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8535" windowHeight="7425" firstSheet="1" activeTab="3"/>
  </bookViews>
  <sheets>
    <sheet name="resume_dominan" sheetId="1" r:id="rId1"/>
    <sheet name="01.Al-Fatehah" sheetId="2" r:id="rId2"/>
    <sheet name="02.Al-Baqarah" sheetId="3" r:id="rId3"/>
    <sheet name="03.Al-Imaran" sheetId="4" r:id="rId4"/>
    <sheet name="04.Ar-rohman" sheetId="5" r:id="rId5"/>
    <sheet name="05.Al-Hadid" sheetId="6" r:id="rId6"/>
    <sheet name="06.Al-Alaq" sheetId="7" r:id="rId7"/>
    <sheet name="07.Al-Ashr" sheetId="8" r:id="rId8"/>
    <sheet name="08.Al-Kautsar" sheetId="9" r:id="rId9"/>
    <sheet name="09.Al-Ikhlas" sheetId="10" r:id="rId10"/>
    <sheet name="10.Al-Falaq" sheetId="11" r:id="rId11"/>
    <sheet name="11.An-nas" sheetId="12" r:id="rId12"/>
  </sheets>
  <calcPr calcId="124519"/>
</workbook>
</file>

<file path=xl/calcChain.xml><?xml version="1.0" encoding="utf-8"?>
<calcChain xmlns="http://schemas.openxmlformats.org/spreadsheetml/2006/main">
  <c r="F45" i="1"/>
  <c r="F75" s="1"/>
  <c r="G45"/>
  <c r="G75" s="1"/>
  <c r="H45"/>
  <c r="H75" s="1"/>
  <c r="I45"/>
  <c r="I75" s="1"/>
  <c r="J45"/>
  <c r="K45"/>
  <c r="L45"/>
  <c r="M45"/>
  <c r="J75" s="1"/>
  <c r="N45"/>
  <c r="K75" s="1"/>
  <c r="O45"/>
  <c r="L75" s="1"/>
  <c r="F44"/>
  <c r="F74" s="1"/>
  <c r="G44"/>
  <c r="G74" s="1"/>
  <c r="H44"/>
  <c r="H74" s="1"/>
  <c r="I44"/>
  <c r="I74" s="1"/>
  <c r="J44"/>
  <c r="K44"/>
  <c r="L44"/>
  <c r="M44"/>
  <c r="J74" s="1"/>
  <c r="N44"/>
  <c r="K74" s="1"/>
  <c r="O44"/>
  <c r="L74" s="1"/>
  <c r="F43"/>
  <c r="F73" s="1"/>
  <c r="G43"/>
  <c r="G73" s="1"/>
  <c r="H43"/>
  <c r="H73" s="1"/>
  <c r="I43"/>
  <c r="I73" s="1"/>
  <c r="J43"/>
  <c r="K43"/>
  <c r="L43"/>
  <c r="M43"/>
  <c r="J73" s="1"/>
  <c r="N43"/>
  <c r="K73" s="1"/>
  <c r="O43"/>
  <c r="L73" s="1"/>
  <c r="F42"/>
  <c r="F72" s="1"/>
  <c r="G42"/>
  <c r="G72" s="1"/>
  <c r="H42"/>
  <c r="H72" s="1"/>
  <c r="I42"/>
  <c r="I72" s="1"/>
  <c r="J42"/>
  <c r="K42"/>
  <c r="L42"/>
  <c r="M42"/>
  <c r="J72" s="1"/>
  <c r="N42"/>
  <c r="K72" s="1"/>
  <c r="O42"/>
  <c r="L72" s="1"/>
  <c r="F41"/>
  <c r="F71" s="1"/>
  <c r="G41"/>
  <c r="G71" s="1"/>
  <c r="H41"/>
  <c r="H71" s="1"/>
  <c r="I41"/>
  <c r="I71" s="1"/>
  <c r="J41"/>
  <c r="K41"/>
  <c r="L41"/>
  <c r="M41"/>
  <c r="J71" s="1"/>
  <c r="N41"/>
  <c r="K71" s="1"/>
  <c r="O41"/>
  <c r="L71" s="1"/>
  <c r="F40"/>
  <c r="F70" s="1"/>
  <c r="G40"/>
  <c r="G70" s="1"/>
  <c r="H40"/>
  <c r="H70" s="1"/>
  <c r="I40"/>
  <c r="I70" s="1"/>
  <c r="J40"/>
  <c r="K40"/>
  <c r="L40"/>
  <c r="M40"/>
  <c r="J70" s="1"/>
  <c r="N40"/>
  <c r="K70" s="1"/>
  <c r="O40"/>
  <c r="L70" s="1"/>
  <c r="F39"/>
  <c r="F69" s="1"/>
  <c r="G39"/>
  <c r="G69" s="1"/>
  <c r="H39"/>
  <c r="H69" s="1"/>
  <c r="I39"/>
  <c r="I69" s="1"/>
  <c r="J39"/>
  <c r="K39"/>
  <c r="L39"/>
  <c r="M39"/>
  <c r="J69" s="1"/>
  <c r="N39"/>
  <c r="K69" s="1"/>
  <c r="O39"/>
  <c r="L69" s="1"/>
  <c r="F38"/>
  <c r="F68" s="1"/>
  <c r="G38"/>
  <c r="G68" s="1"/>
  <c r="H38"/>
  <c r="H68" s="1"/>
  <c r="I38"/>
  <c r="I68" s="1"/>
  <c r="J38"/>
  <c r="K38"/>
  <c r="L38"/>
  <c r="M38"/>
  <c r="J68" s="1"/>
  <c r="N38"/>
  <c r="K68" s="1"/>
  <c r="O38"/>
  <c r="L68" s="1"/>
  <c r="F37"/>
  <c r="F67" s="1"/>
  <c r="G37"/>
  <c r="G67" s="1"/>
  <c r="H37"/>
  <c r="H67" s="1"/>
  <c r="I37"/>
  <c r="I67" s="1"/>
  <c r="J37"/>
  <c r="K37"/>
  <c r="L37"/>
  <c r="M37"/>
  <c r="J67" s="1"/>
  <c r="N37"/>
  <c r="K67" s="1"/>
  <c r="O37"/>
  <c r="L67" s="1"/>
  <c r="F36"/>
  <c r="F66" s="1"/>
  <c r="G36"/>
  <c r="G66" s="1"/>
  <c r="H36"/>
  <c r="H66" s="1"/>
  <c r="I36"/>
  <c r="I66" s="1"/>
  <c r="J36"/>
  <c r="K36"/>
  <c r="L36"/>
  <c r="M36"/>
  <c r="J66" s="1"/>
  <c r="N36"/>
  <c r="K66" s="1"/>
  <c r="O36"/>
  <c r="L66" s="1"/>
  <c r="E45"/>
  <c r="E75" s="1"/>
  <c r="E44"/>
  <c r="E74" s="1"/>
  <c r="E43"/>
  <c r="E73" s="1"/>
  <c r="E42"/>
  <c r="E72" s="1"/>
  <c r="E41"/>
  <c r="E71" s="1"/>
  <c r="E40"/>
  <c r="E70" s="1"/>
  <c r="E39"/>
  <c r="E69" s="1"/>
  <c r="E38"/>
  <c r="E68" s="1"/>
  <c r="E37"/>
  <c r="E67" s="1"/>
  <c r="E36"/>
  <c r="E66" s="1"/>
  <c r="F35"/>
  <c r="F65" s="1"/>
  <c r="G35"/>
  <c r="G65" s="1"/>
  <c r="H35"/>
  <c r="H65" s="1"/>
  <c r="I35"/>
  <c r="I65" s="1"/>
  <c r="J35"/>
  <c r="K35"/>
  <c r="L35"/>
  <c r="M35"/>
  <c r="J65" s="1"/>
  <c r="N35"/>
  <c r="K65" s="1"/>
  <c r="O35"/>
  <c r="L65" s="1"/>
  <c r="E35"/>
  <c r="E65" s="1"/>
  <c r="H186" i="12"/>
  <c r="I186"/>
  <c r="J186"/>
  <c r="K186"/>
  <c r="L186"/>
  <c r="M186"/>
  <c r="N186"/>
  <c r="O186"/>
  <c r="P186"/>
  <c r="Q186"/>
  <c r="G186"/>
  <c r="H210" i="11"/>
  <c r="I210"/>
  <c r="J210"/>
  <c r="K210"/>
  <c r="L210"/>
  <c r="M210"/>
  <c r="N210"/>
  <c r="O210"/>
  <c r="P210"/>
  <c r="Q210"/>
  <c r="G210"/>
  <c r="H174" i="10"/>
  <c r="I174"/>
  <c r="J174"/>
  <c r="K174"/>
  <c r="L174"/>
  <c r="M174"/>
  <c r="N174"/>
  <c r="O174"/>
  <c r="P174"/>
  <c r="Q174"/>
  <c r="G174"/>
  <c r="H138" i="9"/>
  <c r="I138"/>
  <c r="J138"/>
  <c r="K138"/>
  <c r="L138"/>
  <c r="M138"/>
  <c r="N138"/>
  <c r="O138"/>
  <c r="P138"/>
  <c r="Q138"/>
  <c r="G138"/>
  <c r="H162" i="8"/>
  <c r="I162"/>
  <c r="J162"/>
  <c r="K162"/>
  <c r="L162"/>
  <c r="M162"/>
  <c r="N162"/>
  <c r="O162"/>
  <c r="P162"/>
  <c r="Q162"/>
  <c r="G162"/>
  <c r="H306" i="7"/>
  <c r="I306"/>
  <c r="J306"/>
  <c r="K306"/>
  <c r="L306"/>
  <c r="M306"/>
  <c r="N306"/>
  <c r="O306"/>
  <c r="P306"/>
  <c r="Q306"/>
  <c r="G306"/>
  <c r="H294" i="6"/>
  <c r="I294"/>
  <c r="J294"/>
  <c r="K294"/>
  <c r="L294"/>
  <c r="M294"/>
  <c r="N294"/>
  <c r="O294"/>
  <c r="P294"/>
  <c r="Q294"/>
  <c r="G294"/>
  <c r="H342" i="5"/>
  <c r="I342"/>
  <c r="J342"/>
  <c r="K342"/>
  <c r="L342"/>
  <c r="M342"/>
  <c r="N342"/>
  <c r="O342"/>
  <c r="P342"/>
  <c r="Q342"/>
  <c r="G342"/>
  <c r="H318" i="4"/>
  <c r="I318"/>
  <c r="J318"/>
  <c r="K318"/>
  <c r="L318"/>
  <c r="M318"/>
  <c r="N318"/>
  <c r="O318"/>
  <c r="P318"/>
  <c r="Q318"/>
  <c r="G318"/>
  <c r="H306" i="3"/>
  <c r="I306"/>
  <c r="J306"/>
  <c r="K306"/>
  <c r="L306"/>
  <c r="M306"/>
  <c r="N306"/>
  <c r="O306"/>
  <c r="P306"/>
  <c r="Q306"/>
  <c r="G306"/>
  <c r="H294" i="2"/>
  <c r="I294"/>
  <c r="J294"/>
  <c r="K294"/>
  <c r="L294"/>
  <c r="M294"/>
  <c r="N294"/>
  <c r="O294"/>
  <c r="P294"/>
  <c r="Q294"/>
  <c r="G294"/>
  <c r="Q15" i="1"/>
  <c r="R15"/>
  <c r="S15"/>
  <c r="T15"/>
  <c r="U15"/>
  <c r="V15"/>
  <c r="W15"/>
  <c r="X15"/>
  <c r="L15" s="1"/>
  <c r="Y15"/>
  <c r="Z15"/>
  <c r="Q14"/>
  <c r="R14"/>
  <c r="S14"/>
  <c r="T14"/>
  <c r="U14"/>
  <c r="V14"/>
  <c r="W14"/>
  <c r="X14"/>
  <c r="L14" s="1"/>
  <c r="Y14"/>
  <c r="Z14"/>
  <c r="Q13"/>
  <c r="R13"/>
  <c r="S13"/>
  <c r="T13"/>
  <c r="U13"/>
  <c r="V13"/>
  <c r="W13"/>
  <c r="X13"/>
  <c r="L13" s="1"/>
  <c r="Y13"/>
  <c r="Z13"/>
  <c r="Q11"/>
  <c r="R11"/>
  <c r="S11"/>
  <c r="T11"/>
  <c r="U11"/>
  <c r="V11"/>
  <c r="W11"/>
  <c r="X11"/>
  <c r="L11" s="1"/>
  <c r="Y11"/>
  <c r="Z11"/>
  <c r="Z12"/>
  <c r="Y12"/>
  <c r="X12"/>
  <c r="L12" s="1"/>
  <c r="W12"/>
  <c r="V12"/>
  <c r="U12"/>
  <c r="T12"/>
  <c r="S12"/>
  <c r="R12"/>
  <c r="Q12"/>
  <c r="Z10"/>
  <c r="Y10"/>
  <c r="X10"/>
  <c r="L10" s="1"/>
  <c r="W10"/>
  <c r="V10"/>
  <c r="U10"/>
  <c r="T10"/>
  <c r="S10"/>
  <c r="R10"/>
  <c r="Q10"/>
  <c r="Q9"/>
  <c r="R9"/>
  <c r="S9"/>
  <c r="T9"/>
  <c r="U9"/>
  <c r="V9"/>
  <c r="W9"/>
  <c r="X9"/>
  <c r="L9" s="1"/>
  <c r="Y9"/>
  <c r="Z9"/>
  <c r="Q8"/>
  <c r="R8"/>
  <c r="S8"/>
  <c r="T8"/>
  <c r="U8"/>
  <c r="V8"/>
  <c r="W8"/>
  <c r="X8"/>
  <c r="L8" s="1"/>
  <c r="Y8"/>
  <c r="Z8"/>
  <c r="Q7"/>
  <c r="R7"/>
  <c r="S7"/>
  <c r="T7"/>
  <c r="U7"/>
  <c r="V7"/>
  <c r="W7"/>
  <c r="X7"/>
  <c r="L7" s="1"/>
  <c r="Y7"/>
  <c r="Z7"/>
  <c r="Q6"/>
  <c r="R6"/>
  <c r="S6"/>
  <c r="T6"/>
  <c r="U6"/>
  <c r="V6"/>
  <c r="W6"/>
  <c r="X6"/>
  <c r="L6" s="1"/>
  <c r="Y6"/>
  <c r="Z6"/>
  <c r="P15"/>
  <c r="P14"/>
  <c r="P13"/>
  <c r="P12"/>
  <c r="P11"/>
  <c r="P10"/>
  <c r="P9"/>
  <c r="P8"/>
  <c r="P7"/>
  <c r="P6"/>
  <c r="Q5"/>
  <c r="R5"/>
  <c r="S5"/>
  <c r="T5"/>
  <c r="U5"/>
  <c r="V5"/>
  <c r="W5"/>
  <c r="X5"/>
  <c r="Y5"/>
  <c r="Z5"/>
  <c r="P5"/>
  <c r="H184" i="12"/>
  <c r="I184"/>
  <c r="J184"/>
  <c r="K184"/>
  <c r="L184"/>
  <c r="M184"/>
  <c r="N184"/>
  <c r="O184"/>
  <c r="P184"/>
  <c r="Q184"/>
  <c r="G184"/>
  <c r="Q172"/>
  <c r="Q173"/>
  <c r="Q174"/>
  <c r="Q175"/>
  <c r="Q176"/>
  <c r="Q177"/>
  <c r="Q178"/>
  <c r="Q179"/>
  <c r="Q180"/>
  <c r="Q181"/>
  <c r="Q182"/>
  <c r="Q183"/>
  <c r="P172"/>
  <c r="P173"/>
  <c r="P174"/>
  <c r="P175"/>
  <c r="P176"/>
  <c r="P177"/>
  <c r="P178"/>
  <c r="P179"/>
  <c r="P180"/>
  <c r="P181"/>
  <c r="P182"/>
  <c r="P183"/>
  <c r="O172"/>
  <c r="O173"/>
  <c r="O174"/>
  <c r="O175"/>
  <c r="O176"/>
  <c r="O177"/>
  <c r="O178"/>
  <c r="O179"/>
  <c r="O180"/>
  <c r="O181"/>
  <c r="O182"/>
  <c r="O183"/>
  <c r="N172"/>
  <c r="N173"/>
  <c r="N174"/>
  <c r="N175"/>
  <c r="N176"/>
  <c r="N177"/>
  <c r="N178"/>
  <c r="N179"/>
  <c r="N180"/>
  <c r="N181"/>
  <c r="N182"/>
  <c r="N183"/>
  <c r="M172"/>
  <c r="M173"/>
  <c r="M174"/>
  <c r="M175"/>
  <c r="M176"/>
  <c r="M177"/>
  <c r="M178"/>
  <c r="M179"/>
  <c r="M180"/>
  <c r="M181"/>
  <c r="M182"/>
  <c r="M183"/>
  <c r="L172"/>
  <c r="L173"/>
  <c r="L174"/>
  <c r="L175"/>
  <c r="L176"/>
  <c r="L177"/>
  <c r="L178"/>
  <c r="L179"/>
  <c r="L180"/>
  <c r="L181"/>
  <c r="L182"/>
  <c r="L183"/>
  <c r="K172"/>
  <c r="K173"/>
  <c r="K174"/>
  <c r="K175"/>
  <c r="K176"/>
  <c r="K177"/>
  <c r="K178"/>
  <c r="K179"/>
  <c r="K180"/>
  <c r="K181"/>
  <c r="K182"/>
  <c r="K183"/>
  <c r="J172"/>
  <c r="J173"/>
  <c r="J174"/>
  <c r="J175"/>
  <c r="J176"/>
  <c r="J177"/>
  <c r="J178"/>
  <c r="J179"/>
  <c r="J180"/>
  <c r="J181"/>
  <c r="J182"/>
  <c r="J183"/>
  <c r="I172"/>
  <c r="I173"/>
  <c r="I174"/>
  <c r="I175"/>
  <c r="I176"/>
  <c r="I177"/>
  <c r="I178"/>
  <c r="I179"/>
  <c r="I180"/>
  <c r="I181"/>
  <c r="I182"/>
  <c r="I183"/>
  <c r="H172"/>
  <c r="H173"/>
  <c r="H174"/>
  <c r="H175"/>
  <c r="H176"/>
  <c r="H177"/>
  <c r="H178"/>
  <c r="H179"/>
  <c r="H180"/>
  <c r="H181"/>
  <c r="H182"/>
  <c r="H183"/>
  <c r="G172"/>
  <c r="G173"/>
  <c r="G174"/>
  <c r="G175"/>
  <c r="G176"/>
  <c r="G177"/>
  <c r="G178"/>
  <c r="G179"/>
  <c r="G180"/>
  <c r="G181"/>
  <c r="G182"/>
  <c r="G183"/>
  <c r="Q171"/>
  <c r="P171"/>
  <c r="O171"/>
  <c r="N171"/>
  <c r="M171"/>
  <c r="L171"/>
  <c r="K171"/>
  <c r="J171"/>
  <c r="I171"/>
  <c r="H171"/>
  <c r="G171"/>
  <c r="H208" i="11"/>
  <c r="I208"/>
  <c r="J208"/>
  <c r="K208"/>
  <c r="L208"/>
  <c r="M208"/>
  <c r="N208"/>
  <c r="O208"/>
  <c r="P208"/>
  <c r="Q208"/>
  <c r="G208"/>
  <c r="Q194"/>
  <c r="Q195"/>
  <c r="Q196"/>
  <c r="Q197"/>
  <c r="Q198"/>
  <c r="Q199"/>
  <c r="Q200"/>
  <c r="Q201"/>
  <c r="Q202"/>
  <c r="Q203"/>
  <c r="Q204"/>
  <c r="Q205"/>
  <c r="Q206"/>
  <c r="Q207"/>
  <c r="P194"/>
  <c r="P195"/>
  <c r="P196"/>
  <c r="P197"/>
  <c r="P198"/>
  <c r="P199"/>
  <c r="P200"/>
  <c r="P201"/>
  <c r="P202"/>
  <c r="P203"/>
  <c r="P204"/>
  <c r="P205"/>
  <c r="P206"/>
  <c r="P207"/>
  <c r="O194"/>
  <c r="O195"/>
  <c r="O196"/>
  <c r="O197"/>
  <c r="O198"/>
  <c r="O199"/>
  <c r="O200"/>
  <c r="O201"/>
  <c r="O202"/>
  <c r="O203"/>
  <c r="O204"/>
  <c r="O205"/>
  <c r="O206"/>
  <c r="O207"/>
  <c r="N194"/>
  <c r="N195"/>
  <c r="N196"/>
  <c r="N197"/>
  <c r="N198"/>
  <c r="N199"/>
  <c r="N200"/>
  <c r="N201"/>
  <c r="N202"/>
  <c r="N203"/>
  <c r="N204"/>
  <c r="N205"/>
  <c r="N206"/>
  <c r="N207"/>
  <c r="M194"/>
  <c r="M195"/>
  <c r="M196"/>
  <c r="M197"/>
  <c r="M198"/>
  <c r="M199"/>
  <c r="M200"/>
  <c r="M201"/>
  <c r="M202"/>
  <c r="M203"/>
  <c r="M204"/>
  <c r="M205"/>
  <c r="M206"/>
  <c r="M207"/>
  <c r="L194"/>
  <c r="L195"/>
  <c r="L196"/>
  <c r="L197"/>
  <c r="L198"/>
  <c r="L199"/>
  <c r="L200"/>
  <c r="L201"/>
  <c r="L202"/>
  <c r="L203"/>
  <c r="L204"/>
  <c r="L205"/>
  <c r="L206"/>
  <c r="L207"/>
  <c r="K194"/>
  <c r="K195"/>
  <c r="K196"/>
  <c r="K197"/>
  <c r="K198"/>
  <c r="K199"/>
  <c r="K200"/>
  <c r="K201"/>
  <c r="K202"/>
  <c r="K203"/>
  <c r="K204"/>
  <c r="K205"/>
  <c r="K206"/>
  <c r="K207"/>
  <c r="J194"/>
  <c r="J195"/>
  <c r="J196"/>
  <c r="J197"/>
  <c r="J198"/>
  <c r="J199"/>
  <c r="J200"/>
  <c r="J201"/>
  <c r="J202"/>
  <c r="J203"/>
  <c r="J204"/>
  <c r="J205"/>
  <c r="J206"/>
  <c r="J207"/>
  <c r="I194"/>
  <c r="I195"/>
  <c r="I196"/>
  <c r="I197"/>
  <c r="I198"/>
  <c r="I199"/>
  <c r="I200"/>
  <c r="I201"/>
  <c r="I202"/>
  <c r="I203"/>
  <c r="I204"/>
  <c r="I205"/>
  <c r="I206"/>
  <c r="I207"/>
  <c r="H194"/>
  <c r="H195"/>
  <c r="H196"/>
  <c r="H197"/>
  <c r="H198"/>
  <c r="H199"/>
  <c r="H200"/>
  <c r="H201"/>
  <c r="H202"/>
  <c r="H203"/>
  <c r="H204"/>
  <c r="H205"/>
  <c r="H206"/>
  <c r="H207"/>
  <c r="G194"/>
  <c r="G195"/>
  <c r="G196"/>
  <c r="G197"/>
  <c r="G198"/>
  <c r="G199"/>
  <c r="G200"/>
  <c r="G201"/>
  <c r="G202"/>
  <c r="G203"/>
  <c r="G204"/>
  <c r="G205"/>
  <c r="G206"/>
  <c r="G207"/>
  <c r="Q193"/>
  <c r="P193"/>
  <c r="O193"/>
  <c r="N193"/>
  <c r="M193"/>
  <c r="L193"/>
  <c r="K193"/>
  <c r="J193"/>
  <c r="I193"/>
  <c r="H193"/>
  <c r="G193"/>
  <c r="H172" i="10"/>
  <c r="I172"/>
  <c r="J172"/>
  <c r="K172"/>
  <c r="L172"/>
  <c r="M172"/>
  <c r="N172"/>
  <c r="O172"/>
  <c r="P172"/>
  <c r="Q172"/>
  <c r="G172"/>
  <c r="Q161"/>
  <c r="Q162"/>
  <c r="Q163"/>
  <c r="Q164"/>
  <c r="Q165"/>
  <c r="Q166"/>
  <c r="Q167"/>
  <c r="Q168"/>
  <c r="Q169"/>
  <c r="Q170"/>
  <c r="Q171"/>
  <c r="P161"/>
  <c r="P162"/>
  <c r="P163"/>
  <c r="P164"/>
  <c r="P165"/>
  <c r="P166"/>
  <c r="P167"/>
  <c r="P168"/>
  <c r="P169"/>
  <c r="P170"/>
  <c r="P171"/>
  <c r="O161"/>
  <c r="O162"/>
  <c r="O163"/>
  <c r="O164"/>
  <c r="O165"/>
  <c r="O166"/>
  <c r="O167"/>
  <c r="O168"/>
  <c r="O169"/>
  <c r="O170"/>
  <c r="O171"/>
  <c r="N161"/>
  <c r="N162"/>
  <c r="N163"/>
  <c r="N164"/>
  <c r="N165"/>
  <c r="N166"/>
  <c r="N167"/>
  <c r="N168"/>
  <c r="N169"/>
  <c r="N170"/>
  <c r="N171"/>
  <c r="M161"/>
  <c r="M162"/>
  <c r="M163"/>
  <c r="M164"/>
  <c r="M165"/>
  <c r="M166"/>
  <c r="M167"/>
  <c r="M168"/>
  <c r="M169"/>
  <c r="M170"/>
  <c r="M171"/>
  <c r="L161"/>
  <c r="L162"/>
  <c r="L163"/>
  <c r="L164"/>
  <c r="L165"/>
  <c r="L166"/>
  <c r="L167"/>
  <c r="L168"/>
  <c r="L169"/>
  <c r="L170"/>
  <c r="L171"/>
  <c r="K161"/>
  <c r="K162"/>
  <c r="K163"/>
  <c r="K164"/>
  <c r="K165"/>
  <c r="K166"/>
  <c r="K167"/>
  <c r="K168"/>
  <c r="K169"/>
  <c r="K170"/>
  <c r="K171"/>
  <c r="J161"/>
  <c r="J162"/>
  <c r="J163"/>
  <c r="J164"/>
  <c r="J165"/>
  <c r="J166"/>
  <c r="J167"/>
  <c r="J168"/>
  <c r="J169"/>
  <c r="J170"/>
  <c r="J171"/>
  <c r="I161"/>
  <c r="I162"/>
  <c r="I163"/>
  <c r="I164"/>
  <c r="I165"/>
  <c r="I166"/>
  <c r="I167"/>
  <c r="I168"/>
  <c r="I169"/>
  <c r="I170"/>
  <c r="I171"/>
  <c r="H161"/>
  <c r="H162"/>
  <c r="H163"/>
  <c r="H164"/>
  <c r="H165"/>
  <c r="H166"/>
  <c r="H167"/>
  <c r="H168"/>
  <c r="H169"/>
  <c r="H170"/>
  <c r="H171"/>
  <c r="G161"/>
  <c r="G162"/>
  <c r="G163"/>
  <c r="G164"/>
  <c r="G165"/>
  <c r="G166"/>
  <c r="G167"/>
  <c r="G168"/>
  <c r="G169"/>
  <c r="G170"/>
  <c r="G171"/>
  <c r="Q160"/>
  <c r="P160"/>
  <c r="O160"/>
  <c r="N160"/>
  <c r="M160"/>
  <c r="L160"/>
  <c r="K160"/>
  <c r="J160"/>
  <c r="I160"/>
  <c r="H160"/>
  <c r="G160"/>
  <c r="H136" i="9"/>
  <c r="I136"/>
  <c r="J136"/>
  <c r="K136"/>
  <c r="L136"/>
  <c r="M136"/>
  <c r="N136"/>
  <c r="O136"/>
  <c r="P136"/>
  <c r="Q136"/>
  <c r="G136"/>
  <c r="Q128"/>
  <c r="Q129"/>
  <c r="Q130"/>
  <c r="Q131"/>
  <c r="Q132"/>
  <c r="Q133"/>
  <c r="Q134"/>
  <c r="Q135"/>
  <c r="P128"/>
  <c r="P129"/>
  <c r="P130"/>
  <c r="P131"/>
  <c r="P132"/>
  <c r="P133"/>
  <c r="P134"/>
  <c r="P135"/>
  <c r="O128"/>
  <c r="O129"/>
  <c r="O130"/>
  <c r="O131"/>
  <c r="O132"/>
  <c r="O133"/>
  <c r="O134"/>
  <c r="O135"/>
  <c r="N128"/>
  <c r="N129"/>
  <c r="N130"/>
  <c r="N131"/>
  <c r="N132"/>
  <c r="N133"/>
  <c r="N134"/>
  <c r="N135"/>
  <c r="M128"/>
  <c r="M129"/>
  <c r="M130"/>
  <c r="M131"/>
  <c r="M132"/>
  <c r="M133"/>
  <c r="M134"/>
  <c r="M135"/>
  <c r="L128"/>
  <c r="L129"/>
  <c r="L130"/>
  <c r="L131"/>
  <c r="L132"/>
  <c r="L133"/>
  <c r="L134"/>
  <c r="L135"/>
  <c r="K128"/>
  <c r="K129"/>
  <c r="K130"/>
  <c r="K131"/>
  <c r="K132"/>
  <c r="K133"/>
  <c r="K134"/>
  <c r="K135"/>
  <c r="J128"/>
  <c r="J129"/>
  <c r="J130"/>
  <c r="J131"/>
  <c r="J132"/>
  <c r="J133"/>
  <c r="J134"/>
  <c r="J135"/>
  <c r="I128"/>
  <c r="I129"/>
  <c r="I130"/>
  <c r="I131"/>
  <c r="I132"/>
  <c r="I133"/>
  <c r="I134"/>
  <c r="I135"/>
  <c r="H128"/>
  <c r="H129"/>
  <c r="H130"/>
  <c r="H131"/>
  <c r="H132"/>
  <c r="H133"/>
  <c r="H134"/>
  <c r="H135"/>
  <c r="G128"/>
  <c r="G129"/>
  <c r="G130"/>
  <c r="G131"/>
  <c r="G132"/>
  <c r="G133"/>
  <c r="G134"/>
  <c r="G135"/>
  <c r="Q127"/>
  <c r="P127"/>
  <c r="O127"/>
  <c r="N127"/>
  <c r="M127"/>
  <c r="L127"/>
  <c r="K127"/>
  <c r="J127"/>
  <c r="I127"/>
  <c r="H127"/>
  <c r="G127"/>
  <c r="H160" i="8"/>
  <c r="I160"/>
  <c r="J160"/>
  <c r="K160"/>
  <c r="L160"/>
  <c r="M160"/>
  <c r="N160"/>
  <c r="O160"/>
  <c r="P160"/>
  <c r="Q160"/>
  <c r="G160"/>
  <c r="Q150"/>
  <c r="Q151"/>
  <c r="Q152"/>
  <c r="Q153"/>
  <c r="Q154"/>
  <c r="Q155"/>
  <c r="Q156"/>
  <c r="Q157"/>
  <c r="Q158"/>
  <c r="Q159"/>
  <c r="P150"/>
  <c r="P151"/>
  <c r="P152"/>
  <c r="P153"/>
  <c r="P154"/>
  <c r="P155"/>
  <c r="P156"/>
  <c r="P157"/>
  <c r="P158"/>
  <c r="P159"/>
  <c r="O150"/>
  <c r="O151"/>
  <c r="O152"/>
  <c r="O153"/>
  <c r="O154"/>
  <c r="O155"/>
  <c r="O156"/>
  <c r="O157"/>
  <c r="O158"/>
  <c r="O159"/>
  <c r="N150"/>
  <c r="N151"/>
  <c r="N152"/>
  <c r="N153"/>
  <c r="N154"/>
  <c r="N155"/>
  <c r="N156"/>
  <c r="N157"/>
  <c r="N158"/>
  <c r="N159"/>
  <c r="M150"/>
  <c r="M151"/>
  <c r="M152"/>
  <c r="M153"/>
  <c r="M154"/>
  <c r="M155"/>
  <c r="M156"/>
  <c r="M157"/>
  <c r="M158"/>
  <c r="M159"/>
  <c r="L150"/>
  <c r="L151"/>
  <c r="L152"/>
  <c r="L153"/>
  <c r="L154"/>
  <c r="L155"/>
  <c r="L156"/>
  <c r="L157"/>
  <c r="L158"/>
  <c r="L159"/>
  <c r="K150"/>
  <c r="K151"/>
  <c r="K152"/>
  <c r="K153"/>
  <c r="K154"/>
  <c r="K155"/>
  <c r="K156"/>
  <c r="K157"/>
  <c r="K158"/>
  <c r="K159"/>
  <c r="J150"/>
  <c r="J151"/>
  <c r="J152"/>
  <c r="J153"/>
  <c r="J154"/>
  <c r="J155"/>
  <c r="J156"/>
  <c r="J157"/>
  <c r="J158"/>
  <c r="J159"/>
  <c r="I150"/>
  <c r="I151"/>
  <c r="I152"/>
  <c r="I153"/>
  <c r="I154"/>
  <c r="I155"/>
  <c r="I156"/>
  <c r="I157"/>
  <c r="I158"/>
  <c r="I159"/>
  <c r="H150"/>
  <c r="H151"/>
  <c r="H152"/>
  <c r="H153"/>
  <c r="H154"/>
  <c r="H155"/>
  <c r="H156"/>
  <c r="H157"/>
  <c r="H158"/>
  <c r="H159"/>
  <c r="G150"/>
  <c r="G151"/>
  <c r="G152"/>
  <c r="G153"/>
  <c r="G154"/>
  <c r="G155"/>
  <c r="G156"/>
  <c r="G157"/>
  <c r="G158"/>
  <c r="G159"/>
  <c r="Q149"/>
  <c r="P149"/>
  <c r="O149"/>
  <c r="N149"/>
  <c r="M149"/>
  <c r="L149"/>
  <c r="K149"/>
  <c r="J149"/>
  <c r="I149"/>
  <c r="H149"/>
  <c r="G149"/>
  <c r="H304" i="7"/>
  <c r="I304"/>
  <c r="J304"/>
  <c r="K304"/>
  <c r="L304"/>
  <c r="M304"/>
  <c r="N304"/>
  <c r="O304"/>
  <c r="P304"/>
  <c r="Q304"/>
  <c r="G304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Q281"/>
  <c r="P281"/>
  <c r="O281"/>
  <c r="N281"/>
  <c r="M281"/>
  <c r="L281"/>
  <c r="K281"/>
  <c r="J281"/>
  <c r="I281"/>
  <c r="H281"/>
  <c r="G281"/>
  <c r="H292" i="6"/>
  <c r="I292"/>
  <c r="J292"/>
  <c r="K292"/>
  <c r="L292"/>
  <c r="M292"/>
  <c r="N292"/>
  <c r="O292"/>
  <c r="P292"/>
  <c r="Q292"/>
  <c r="G292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Q270"/>
  <c r="P270"/>
  <c r="O270"/>
  <c r="N270"/>
  <c r="M270"/>
  <c r="L270"/>
  <c r="K270"/>
  <c r="J270"/>
  <c r="I270"/>
  <c r="H270"/>
  <c r="G270"/>
  <c r="H340" i="5"/>
  <c r="I340"/>
  <c r="J340"/>
  <c r="K340"/>
  <c r="L340"/>
  <c r="M340"/>
  <c r="N340"/>
  <c r="O340"/>
  <c r="P340"/>
  <c r="Q340"/>
  <c r="G340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Q314"/>
  <c r="P314"/>
  <c r="O314"/>
  <c r="N314"/>
  <c r="M314"/>
  <c r="L314"/>
  <c r="K314"/>
  <c r="J314"/>
  <c r="I314"/>
  <c r="H314"/>
  <c r="G314"/>
  <c r="H316" i="4"/>
  <c r="I316"/>
  <c r="J316"/>
  <c r="K316"/>
  <c r="L316"/>
  <c r="M316"/>
  <c r="N316"/>
  <c r="O316"/>
  <c r="P316"/>
  <c r="Q316"/>
  <c r="G316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Q292"/>
  <c r="P292"/>
  <c r="O292"/>
  <c r="N292"/>
  <c r="M292"/>
  <c r="L292"/>
  <c r="K292"/>
  <c r="J292"/>
  <c r="I292"/>
  <c r="H292"/>
  <c r="G292"/>
  <c r="H304" i="3"/>
  <c r="I304"/>
  <c r="J304"/>
  <c r="K304"/>
  <c r="L304"/>
  <c r="M304"/>
  <c r="N304"/>
  <c r="O304"/>
  <c r="P304"/>
  <c r="Q304"/>
  <c r="G304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Q281"/>
  <c r="P281"/>
  <c r="O281"/>
  <c r="N281"/>
  <c r="M281"/>
  <c r="L281"/>
  <c r="K281"/>
  <c r="J281"/>
  <c r="I281"/>
  <c r="H281"/>
  <c r="G281"/>
  <c r="H292" i="2"/>
  <c r="I292"/>
  <c r="J292"/>
  <c r="K292"/>
  <c r="L292"/>
  <c r="M292"/>
  <c r="N292"/>
  <c r="O292"/>
  <c r="P292"/>
  <c r="Q292"/>
  <c r="G292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Q270"/>
  <c r="P270"/>
  <c r="O270"/>
  <c r="N270"/>
  <c r="M270"/>
  <c r="L270"/>
  <c r="K270"/>
  <c r="J270"/>
  <c r="I270"/>
  <c r="H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70"/>
  <c r="K16" i="1"/>
  <c r="M15"/>
  <c r="M14"/>
  <c r="M13"/>
  <c r="M12"/>
  <c r="M11"/>
  <c r="M10"/>
  <c r="M9"/>
  <c r="M8"/>
  <c r="M6"/>
  <c r="M7"/>
  <c r="M5"/>
  <c r="J16"/>
  <c r="I16"/>
  <c r="F76" l="1"/>
  <c r="J76"/>
  <c r="I46"/>
  <c r="M46"/>
  <c r="E46"/>
  <c r="E76" s="1"/>
  <c r="H76"/>
  <c r="F46"/>
  <c r="M16"/>
  <c r="T16"/>
  <c r="T18" s="1"/>
  <c r="N46"/>
  <c r="J46"/>
  <c r="K76"/>
  <c r="O46"/>
  <c r="K46"/>
  <c r="G46"/>
  <c r="X16"/>
  <c r="X18" s="1"/>
  <c r="L76"/>
  <c r="G76"/>
  <c r="I76"/>
  <c r="L46"/>
  <c r="H46"/>
  <c r="Y16"/>
  <c r="Y18" s="1"/>
  <c r="Q16"/>
  <c r="Q18" s="1"/>
  <c r="V16"/>
  <c r="V18" s="1"/>
  <c r="W16"/>
  <c r="W18" s="1"/>
  <c r="S16"/>
  <c r="S18" s="1"/>
  <c r="U16"/>
  <c r="U18" s="1"/>
  <c r="Z16"/>
  <c r="Z18" s="1"/>
  <c r="R16"/>
  <c r="R18" s="1"/>
  <c r="L5"/>
  <c r="P16"/>
  <c r="P18" s="1"/>
  <c r="L16" l="1"/>
</calcChain>
</file>

<file path=xl/sharedStrings.xml><?xml version="1.0" encoding="utf-8"?>
<sst xmlns="http://schemas.openxmlformats.org/spreadsheetml/2006/main" count="15562" uniqueCount="506">
  <si>
    <t>NO</t>
  </si>
  <si>
    <t>Surat</t>
  </si>
  <si>
    <t>Al-Qur’an</t>
  </si>
  <si>
    <t>No.</t>
  </si>
  <si>
    <t>surat</t>
  </si>
  <si>
    <t>L</t>
  </si>
  <si>
    <t>P</t>
  </si>
  <si>
    <t>Juz</t>
  </si>
  <si>
    <t xml:space="preserve"> Orang</t>
  </si>
  <si>
    <t>File</t>
  </si>
  <si>
    <t>Rek.</t>
  </si>
  <si>
    <t>Rata-rata</t>
  </si>
  <si>
    <t>Jumlah Rek.</t>
  </si>
  <si>
    <t>Al-Fatehah</t>
  </si>
  <si>
    <t>Al-Baqarah</t>
  </si>
  <si>
    <t>Al-Imran</t>
  </si>
  <si>
    <t>Ar-rohman</t>
  </si>
  <si>
    <t>Al-Hadid</t>
  </si>
  <si>
    <t>Al-Alaq</t>
  </si>
  <si>
    <t>Al-Ashr</t>
  </si>
  <si>
    <t>Al-Kautsar</t>
  </si>
  <si>
    <t>Al-Ikhlas</t>
  </si>
  <si>
    <t>Al-Falaq</t>
  </si>
  <si>
    <t>An-nas</t>
  </si>
  <si>
    <t>Jumlah</t>
  </si>
  <si>
    <t>Potong</t>
  </si>
  <si>
    <t>id</t>
  </si>
  <si>
    <t>bacaan</t>
  </si>
  <si>
    <t>rumusp</t>
  </si>
  <si>
    <t>nilai_kesesuaian</t>
  </si>
  <si>
    <t>Expr1005</t>
  </si>
  <si>
    <t>percobaan</t>
  </si>
  <si>
    <t>jumlahfile</t>
  </si>
  <si>
    <t>tandas</t>
  </si>
  <si>
    <t>Al-Fatehah-1-dm</t>
  </si>
  <si>
    <t>alai-him</t>
  </si>
  <si>
    <t>P6</t>
  </si>
  <si>
    <t>7ujiAl-Fatehah-1-dm</t>
  </si>
  <si>
    <t>1</t>
  </si>
  <si>
    <t>a-lamin</t>
  </si>
  <si>
    <t>alhamdulillah</t>
  </si>
  <si>
    <t>P3</t>
  </si>
  <si>
    <t>an-am-ta</t>
  </si>
  <si>
    <t>P2P3P5P6</t>
  </si>
  <si>
    <t>arr-rohman</t>
  </si>
  <si>
    <t>bi-alai-him</t>
  </si>
  <si>
    <t>biss-millah</t>
  </si>
  <si>
    <t>ghoi-ril-magh-du</t>
  </si>
  <si>
    <t>hi-robb-bil</t>
  </si>
  <si>
    <t>hirr-rohman</t>
  </si>
  <si>
    <t>ih-dinasy</t>
  </si>
  <si>
    <t>ii-yaa</t>
  </si>
  <si>
    <t>kanakbudu</t>
  </si>
  <si>
    <t>kanas-tain</t>
  </si>
  <si>
    <t>la-zii-naa</t>
  </si>
  <si>
    <t>maa-liki</t>
  </si>
  <si>
    <t>mus-taqim</t>
  </si>
  <si>
    <t>nirr-rohim</t>
  </si>
  <si>
    <t>P2</t>
  </si>
  <si>
    <t>syii-ro-tol</t>
  </si>
  <si>
    <t>wa-ii-yaa</t>
  </si>
  <si>
    <t>walad-dhool-lin</t>
  </si>
  <si>
    <t>yau-midd-din</t>
  </si>
  <si>
    <t>no</t>
  </si>
  <si>
    <t>Al-Fatehah-2-dm</t>
  </si>
  <si>
    <t>7ujiAl-Fatehah-2-dm</t>
  </si>
  <si>
    <t>Al-Fatehah-3-dm</t>
  </si>
  <si>
    <t>7ujiAl-Fatehah-3-dm</t>
  </si>
  <si>
    <t>Al-Fatehah-4-dm</t>
  </si>
  <si>
    <t>7ujiAl-Fatehah-4-dm</t>
  </si>
  <si>
    <t>Al-Fatehah-5-dm</t>
  </si>
  <si>
    <t>7ujiAl-Fatehah-5-dm</t>
  </si>
  <si>
    <t>P5</t>
  </si>
  <si>
    <t>Al-Fatehah-6-dm</t>
  </si>
  <si>
    <t>7ujiAl-Fatehah-6-dm</t>
  </si>
  <si>
    <t>Al-Fatehah-7-dm</t>
  </si>
  <si>
    <t>7ujiAl-Fatehah-7-dm</t>
  </si>
  <si>
    <t>Al-Fatehah-8-dm</t>
  </si>
  <si>
    <t>7ujiAl-Fatehah-8-dm</t>
  </si>
  <si>
    <t>Al-Fatehah-9-dm</t>
  </si>
  <si>
    <t>7ujiAl-Fatehah-9-dm</t>
  </si>
  <si>
    <t>Al-Fatehah-10-dm</t>
  </si>
  <si>
    <t>7ujiAl-Fatehah-10-dm</t>
  </si>
  <si>
    <t>Al-Fatehah-11dm</t>
  </si>
  <si>
    <t>7ujiAl-Fatehah-11d</t>
  </si>
  <si>
    <t>arr-roa</t>
  </si>
  <si>
    <t>kholaqq</t>
  </si>
  <si>
    <t>inn-saana</t>
  </si>
  <si>
    <t>inn-nal</t>
  </si>
  <si>
    <t>inn-na</t>
  </si>
  <si>
    <t>ink-kajjaba</t>
  </si>
  <si>
    <t>fa-amm</t>
  </si>
  <si>
    <t>bin-nasyiyah</t>
  </si>
  <si>
    <t>nasi-yatink</t>
  </si>
  <si>
    <t>layathgho</t>
  </si>
  <si>
    <t>la-illam</t>
  </si>
  <si>
    <t>alaqq</t>
  </si>
  <si>
    <t>sanadd-u</t>
  </si>
  <si>
    <t>abb-dan</t>
  </si>
  <si>
    <t>ink-ka</t>
  </si>
  <si>
    <t>yan-tahi</t>
  </si>
  <si>
    <t>waqq-taribb</t>
  </si>
  <si>
    <t>rujh-a</t>
  </si>
  <si>
    <t>bi-annAllah</t>
  </si>
  <si>
    <t>Al-Alaq-10-dm</t>
  </si>
  <si>
    <t>wass-judd</t>
  </si>
  <si>
    <t>fall-yaddu</t>
  </si>
  <si>
    <t>bit-taqqwa</t>
  </si>
  <si>
    <t>Iqra</t>
  </si>
  <si>
    <t>Al-Alaq-11dm</t>
  </si>
  <si>
    <t>Al-Alaq-1-dm</t>
  </si>
  <si>
    <t>Al-Alaq-2-dm</t>
  </si>
  <si>
    <t>Al-Alaq-3-dm</t>
  </si>
  <si>
    <t>Al-Alaq-4-dm</t>
  </si>
  <si>
    <t>Al-Alaq-5-dm</t>
  </si>
  <si>
    <t>Al-Alaq-6-dm</t>
  </si>
  <si>
    <t>Al-Alaq-7-dm</t>
  </si>
  <si>
    <t>Al-Alaq-8-dm</t>
  </si>
  <si>
    <t>Al-Alaq-9-dm</t>
  </si>
  <si>
    <t>ins-saana</t>
  </si>
  <si>
    <t>saubill-haq-qi</t>
  </si>
  <si>
    <t>Al-Ashr-10-dm</t>
  </si>
  <si>
    <t>wat-tawa</t>
  </si>
  <si>
    <t>wall-asri</t>
  </si>
  <si>
    <t>na-A-manu</t>
  </si>
  <si>
    <t>illall-laji</t>
  </si>
  <si>
    <t>saubill-haqq-qi</t>
  </si>
  <si>
    <t>lafil-husrin</t>
  </si>
  <si>
    <t>waa-milus</t>
  </si>
  <si>
    <t>sho-liha-ti</t>
  </si>
  <si>
    <t>saubils-sobr</t>
  </si>
  <si>
    <t>Al-Ashr-11dm</t>
  </si>
  <si>
    <t>Al-Ashr-1-dm</t>
  </si>
  <si>
    <t>Al-Ashr-2-dm</t>
  </si>
  <si>
    <t>Al-Ashr-3-dm</t>
  </si>
  <si>
    <t>Al-Ashr-4-dm</t>
  </si>
  <si>
    <t>Al-Ashr-5-dm</t>
  </si>
  <si>
    <t>Al-Ashr-6-dm</t>
  </si>
  <si>
    <t>Al-Ashr-7-dm</t>
  </si>
  <si>
    <t>Al-Ashr-8-dm</t>
  </si>
  <si>
    <t>Al-Ashr-9-dm</t>
  </si>
  <si>
    <t>nabill</t>
  </si>
  <si>
    <t>yu-kinun</t>
  </si>
  <si>
    <t>yuk-minu</t>
  </si>
  <si>
    <t>yunk-fikun</t>
  </si>
  <si>
    <t>nabi-maa</t>
  </si>
  <si>
    <t>mink-kobliq</t>
  </si>
  <si>
    <t>khiro-tihum</t>
  </si>
  <si>
    <t>ghoibi</t>
  </si>
  <si>
    <t>wal-laji-na</t>
  </si>
  <si>
    <t>wabill-a</t>
  </si>
  <si>
    <t>all-lazi-na</t>
  </si>
  <si>
    <t>Al-Baqarah3M-10dm</t>
  </si>
  <si>
    <t>mut-taqim</t>
  </si>
  <si>
    <t>ki-tabulla</t>
  </si>
  <si>
    <t>djaa-likall</t>
  </si>
  <si>
    <t>alif-lam-mim</t>
  </si>
  <si>
    <t>wama-unk-jila</t>
  </si>
  <si>
    <t>unk-jila-ilaika</t>
  </si>
  <si>
    <t>hudal-lil</t>
  </si>
  <si>
    <t>rojak-na-hum</t>
  </si>
  <si>
    <t>nasholaa</t>
  </si>
  <si>
    <t>wayukii-mu</t>
  </si>
  <si>
    <t>roi-ba-fih</t>
  </si>
  <si>
    <t>tawamimm-ma</t>
  </si>
  <si>
    <t>Al-Baqarah3M-11dm</t>
  </si>
  <si>
    <t>Al-Baqarah3M-1-dm</t>
  </si>
  <si>
    <t>Al-Baqarah3M-2-dm</t>
  </si>
  <si>
    <t>Al-Baqarah3M-3-dm</t>
  </si>
  <si>
    <t>Al-Baqarah3M-4-dm</t>
  </si>
  <si>
    <t>Al-Baqarah3M-5-dm</t>
  </si>
  <si>
    <t>Al-Baqarah3M-6-dm</t>
  </si>
  <si>
    <t>Al-Baqarah3M-7-dm</t>
  </si>
  <si>
    <t>Al-Baqarah3M-8-dm</t>
  </si>
  <si>
    <t>Al-Baqarah3M-9-dm</t>
  </si>
  <si>
    <t>wa-mins</t>
  </si>
  <si>
    <t>syar-ri</t>
  </si>
  <si>
    <t>qull</t>
  </si>
  <si>
    <t>mins-syari</t>
  </si>
  <si>
    <t>falaqq</t>
  </si>
  <si>
    <t>bi-robb-bil</t>
  </si>
  <si>
    <t>auju</t>
  </si>
  <si>
    <t>ma-kholaqq</t>
  </si>
  <si>
    <t>Al-Falaq-10-dm</t>
  </si>
  <si>
    <t>gho-sikin</t>
  </si>
  <si>
    <t>hasi-din</t>
  </si>
  <si>
    <t>ija-hasad</t>
  </si>
  <si>
    <t>ija-wakobb</t>
  </si>
  <si>
    <t>naff-fa-sa</t>
  </si>
  <si>
    <t>syarr-rin</t>
  </si>
  <si>
    <t>tifil-uqod</t>
  </si>
  <si>
    <t>Al-Falaq-11dm</t>
  </si>
  <si>
    <t>Al-Falaq-1-dm</t>
  </si>
  <si>
    <t>Al-Falaq-2-dm</t>
  </si>
  <si>
    <t>Al-Falaq-3-dm</t>
  </si>
  <si>
    <t>Al-Falaq-4-dm</t>
  </si>
  <si>
    <t>Al-Falaq-5-dm</t>
  </si>
  <si>
    <t>Al-Falaq-6-dm</t>
  </si>
  <si>
    <t>Al-Falaq-7-dm</t>
  </si>
  <si>
    <t>Al-Falaq-8-dm</t>
  </si>
  <si>
    <t>Al-Falaq-9-dm</t>
  </si>
  <si>
    <t>alim</t>
  </si>
  <si>
    <t>hakim</t>
  </si>
  <si>
    <t>huwal</t>
  </si>
  <si>
    <t>lahu-mulkus</t>
  </si>
  <si>
    <t>ma-fis-sama</t>
  </si>
  <si>
    <t>sabaha</t>
  </si>
  <si>
    <t>sama-wati</t>
  </si>
  <si>
    <t>aww-walu</t>
  </si>
  <si>
    <t>wal-ba-tinu</t>
  </si>
  <si>
    <t>ala-kul-li</t>
  </si>
  <si>
    <t>wa-yumit</t>
  </si>
  <si>
    <t>syai-in</t>
  </si>
  <si>
    <t>wa-huwal</t>
  </si>
  <si>
    <t>wa-tiwal-ard</t>
  </si>
  <si>
    <t>aji-jul</t>
  </si>
  <si>
    <t>Al-Hadid3M-10-dm</t>
  </si>
  <si>
    <t>wall-ard</t>
  </si>
  <si>
    <t>wa-huwa</t>
  </si>
  <si>
    <t>wa-dho-hiru</t>
  </si>
  <si>
    <t>bi-kull-li</t>
  </si>
  <si>
    <t>yuh-yii</t>
  </si>
  <si>
    <t>lillahhi</t>
  </si>
  <si>
    <t>syain-khodir</t>
  </si>
  <si>
    <t>Al-Hadid3M-11dm</t>
  </si>
  <si>
    <t>Al-Hadid3M-1-dm</t>
  </si>
  <si>
    <t>Al-Hadid3M-2-dm</t>
  </si>
  <si>
    <t>Al-Hadid3M-3-dm</t>
  </si>
  <si>
    <t>Al-Hadid3M-4-dm</t>
  </si>
  <si>
    <t>Al-Hadid3M-5-dm</t>
  </si>
  <si>
    <t>Al-Hadid3M-6-dm</t>
  </si>
  <si>
    <t>Al-Hadid3M-7-dm</t>
  </si>
  <si>
    <t>Al-Hadid3M-8-dm</t>
  </si>
  <si>
    <t>Al-Hadid3M-9-dm</t>
  </si>
  <si>
    <t>yuu-ladd</t>
  </si>
  <si>
    <t>walam</t>
  </si>
  <si>
    <t>hu-Allah</t>
  </si>
  <si>
    <t>ahadd</t>
  </si>
  <si>
    <t>Allah</t>
  </si>
  <si>
    <t>lahuu</t>
  </si>
  <si>
    <t>Al-Ikhlas-10-dm</t>
  </si>
  <si>
    <t>ya-qull</t>
  </si>
  <si>
    <t>hu-ahadd</t>
  </si>
  <si>
    <t>lam-yalidd</t>
  </si>
  <si>
    <t>khu-fuan</t>
  </si>
  <si>
    <t>hus-shomad</t>
  </si>
  <si>
    <t>Al-Ikhlas-11dm</t>
  </si>
  <si>
    <t>Al-Ikhlas-1-dm</t>
  </si>
  <si>
    <t>Al-Ikhlas-2-dm</t>
  </si>
  <si>
    <t>Al-Ikhlas-3-dm</t>
  </si>
  <si>
    <t>Al-Ikhlas-4-dm</t>
  </si>
  <si>
    <t>Al-Ikhlas-5-dm</t>
  </si>
  <si>
    <t>Al-Ikhlas-6-dm</t>
  </si>
  <si>
    <t>Al-Ikhlas-7-dm</t>
  </si>
  <si>
    <t>Al-Ikhlas-8-dm</t>
  </si>
  <si>
    <t>Al-Ikhlas-9-dm</t>
  </si>
  <si>
    <t>alla-ji</t>
  </si>
  <si>
    <t>La-a-yatil</t>
  </si>
  <si>
    <t>hol-kis-sama</t>
  </si>
  <si>
    <t>inn-nafi</t>
  </si>
  <si>
    <t>junu-bihim</t>
  </si>
  <si>
    <t>fil-lail</t>
  </si>
  <si>
    <t>Li-ulil-albab</t>
  </si>
  <si>
    <t>wa-ku-udaw</t>
  </si>
  <si>
    <t>wah-tila</t>
  </si>
  <si>
    <t>wa-ala</t>
  </si>
  <si>
    <t>taha-ja-batila</t>
  </si>
  <si>
    <t>na-yad</t>
  </si>
  <si>
    <t>wa-ti-wal-ard</t>
  </si>
  <si>
    <t>yata-fak-karu</t>
  </si>
  <si>
    <t>robb-bana</t>
  </si>
  <si>
    <t>Al-Imran3M-10-dm</t>
  </si>
  <si>
    <t>ha-ki-ya-mau</t>
  </si>
  <si>
    <t>fakina</t>
  </si>
  <si>
    <t>ku-ru-naAllah</t>
  </si>
  <si>
    <t>la-a-yatil</t>
  </si>
  <si>
    <t>li-ulil-albab</t>
  </si>
  <si>
    <t>nafii</t>
  </si>
  <si>
    <t>aja-bannar</t>
  </si>
  <si>
    <t>subh-hanaka</t>
  </si>
  <si>
    <t>wann-nahari</t>
  </si>
  <si>
    <t>wa-tiwal-ardi</t>
  </si>
  <si>
    <t>Al-Imran3M-11dm</t>
  </si>
  <si>
    <t>Al-Imran3M-1-dm</t>
  </si>
  <si>
    <t>Al-Imran3M-2-dm</t>
  </si>
  <si>
    <t>Al-Imran3M-3-dm</t>
  </si>
  <si>
    <t>Al-Imran3M-4-dm</t>
  </si>
  <si>
    <t>Al-Imran3M-5-dm</t>
  </si>
  <si>
    <t>Al-Imran3M-6-dm</t>
  </si>
  <si>
    <t>Al-Imran3M-7-dm</t>
  </si>
  <si>
    <t>Al-Imran3M-8-dm</t>
  </si>
  <si>
    <t>Al-Imran3M-9-dm</t>
  </si>
  <si>
    <t>abb-tar</t>
  </si>
  <si>
    <t>hu-wal</t>
  </si>
  <si>
    <t>aq-toin-na</t>
  </si>
  <si>
    <t>Al-Kautsar-10-dm</t>
  </si>
  <si>
    <t>wann-har</t>
  </si>
  <si>
    <t>fa-shol-li</t>
  </si>
  <si>
    <t>kal-kau-sar</t>
  </si>
  <si>
    <t>li-robb-bika</t>
  </si>
  <si>
    <t>syan-ni-aka</t>
  </si>
  <si>
    <t>Al-Kautsar-11dm</t>
  </si>
  <si>
    <t>Al-Kautsar-1-dm</t>
  </si>
  <si>
    <t>Al-Kautsar-2-dm</t>
  </si>
  <si>
    <t>Al-Kautsar-3-dm</t>
  </si>
  <si>
    <t>Al-Kautsar-4-dm</t>
  </si>
  <si>
    <t>Al-Kautsar-5-dm</t>
  </si>
  <si>
    <t>Al-Kautsar-6-dm</t>
  </si>
  <si>
    <t>Al-Kautsar-7-dm</t>
  </si>
  <si>
    <t>Al-Kautsar-8-dm</t>
  </si>
  <si>
    <t>Al-Kautsar-9-dm</t>
  </si>
  <si>
    <t>was-wasill</t>
  </si>
  <si>
    <t>yuwas-wisufi</t>
  </si>
  <si>
    <t>minal-jin</t>
  </si>
  <si>
    <t>sudu-rin-nas</t>
  </si>
  <si>
    <t>An-nas-10-dm</t>
  </si>
  <si>
    <t>all-laajii</t>
  </si>
  <si>
    <t>bi-robb-bin-nas</t>
  </si>
  <si>
    <t>illa-hinn-nas</t>
  </si>
  <si>
    <t>ma-lik-kinnas</t>
  </si>
  <si>
    <t>natiwan-nass</t>
  </si>
  <si>
    <t>khonn-nass</t>
  </si>
  <si>
    <t>mins-syarill</t>
  </si>
  <si>
    <t>An-nas-11dm</t>
  </si>
  <si>
    <t>An-nas-1-dm</t>
  </si>
  <si>
    <t>An-nas-2-dm</t>
  </si>
  <si>
    <t>An-nas-3-dm</t>
  </si>
  <si>
    <t>An-nas-4-dm</t>
  </si>
  <si>
    <t>An-nas-5-dm</t>
  </si>
  <si>
    <t>An-nas-6-dm</t>
  </si>
  <si>
    <t>An-nas-7-dm</t>
  </si>
  <si>
    <t>An-nas-8-dm</t>
  </si>
  <si>
    <t>An-nas-9-dm</t>
  </si>
  <si>
    <t>fil-mi-jan</t>
  </si>
  <si>
    <t>wasy-syajaru</t>
  </si>
  <si>
    <t>kholaqol</t>
  </si>
  <si>
    <t>wawa-dho-al</t>
  </si>
  <si>
    <t>hul-bayan</t>
  </si>
  <si>
    <t>al-lamal</t>
  </si>
  <si>
    <t>insy-san</t>
  </si>
  <si>
    <t>wal-ar-dho</t>
  </si>
  <si>
    <t>lil-anam</t>
  </si>
  <si>
    <t>mi-jan</t>
  </si>
  <si>
    <t>yass-judan</t>
  </si>
  <si>
    <t>wa-a-kimul</t>
  </si>
  <si>
    <t>Ar-rahman3M-10-dm</t>
  </si>
  <si>
    <t>wa-dho-aha</t>
  </si>
  <si>
    <t>wajna</t>
  </si>
  <si>
    <t>wala-tuh-sirul</t>
  </si>
  <si>
    <t>wan-najmu</t>
  </si>
  <si>
    <t>ro-fa-a-ha</t>
  </si>
  <si>
    <t>wass-syama-a</t>
  </si>
  <si>
    <t>bi-husban</t>
  </si>
  <si>
    <t>wal-qomaru</t>
  </si>
  <si>
    <t>qur-ann</t>
  </si>
  <si>
    <t>bil-qis-ti</t>
  </si>
  <si>
    <t>assy-syamsu</t>
  </si>
  <si>
    <t>all-latat-gdhow</t>
  </si>
  <si>
    <t>al-lama</t>
  </si>
  <si>
    <t>Ar-rahman3M-11dm</t>
  </si>
  <si>
    <t>Ar-rahman3M-1-dm</t>
  </si>
  <si>
    <t>Ar-rahman3M-2-dm</t>
  </si>
  <si>
    <t>Ar-rahman3M-3-dm</t>
  </si>
  <si>
    <t>Ar-rahman3M-4-dm</t>
  </si>
  <si>
    <t>Ar-rahman3M-5-dm</t>
  </si>
  <si>
    <t>Ar-rahman3M-6-dm</t>
  </si>
  <si>
    <t>Ar-rahman3M-7-dm</t>
  </si>
  <si>
    <t>Ar-rahman3M-8-dm</t>
  </si>
  <si>
    <t>Ar-rahman3M-9-dm</t>
  </si>
  <si>
    <t>3ujiAl-Baqarah3M-1-dm</t>
  </si>
  <si>
    <t>3ujiAl-Baqarah3M-2-dm</t>
  </si>
  <si>
    <t>3ujiAl-Baqarah3M-3-dm</t>
  </si>
  <si>
    <t>3ujiAl-Baqarah3M-4-dm</t>
  </si>
  <si>
    <t>3ujiAl-Baqarah3M-5-dm</t>
  </si>
  <si>
    <t>3ujiAl-Baqarah3M-6-dm</t>
  </si>
  <si>
    <t>3ujiAl-Baqarah3M-7-dm</t>
  </si>
  <si>
    <t>3ujiAl-Baqarah3M-8-dm</t>
  </si>
  <si>
    <t>3ujiAl-Baqarah-3M-9-dm</t>
  </si>
  <si>
    <t>3ujiAl-Baqarah3M-10-dm</t>
  </si>
  <si>
    <t>3ujiAl-Baqarah3M-11d</t>
  </si>
  <si>
    <t>3ujiAl-Imran3M-1-dm</t>
  </si>
  <si>
    <t>3ujiAl-Imran3M-2-dm</t>
  </si>
  <si>
    <t>3ujiAl-Imran3M-3-dm</t>
  </si>
  <si>
    <t>3ujiAl-Imran3M-4-dm</t>
  </si>
  <si>
    <t>3ujiAl-Imran3M-5-dm</t>
  </si>
  <si>
    <t>3ujiAl-Imran3M-6-dm</t>
  </si>
  <si>
    <t>3ujiAl-Imran3M-7-dm</t>
  </si>
  <si>
    <t>3ujiAl-Imran3M-8-dm</t>
  </si>
  <si>
    <t>3ujiAl-Imran-3M-9-dm</t>
  </si>
  <si>
    <t>3ujiAl-Imran3M-10-dm</t>
  </si>
  <si>
    <t>3ujiAl-Imran-3M-11dm</t>
  </si>
  <si>
    <t>3ujiAr-rahman3M-1-dm</t>
  </si>
  <si>
    <t>3ujiAr-rahman3M-2-dm</t>
  </si>
  <si>
    <t>3ujiAr-rahman3M-3-dm</t>
  </si>
  <si>
    <t>3ujiAr-rahman3M-4-dm</t>
  </si>
  <si>
    <t>3ujiAr-rahman3M-5-dm</t>
  </si>
  <si>
    <t>3ujiAl-rahman3M-6-dm</t>
  </si>
  <si>
    <t>3ujiAl-rahman3M-7-dm</t>
  </si>
  <si>
    <t>3ujiAr-rahman3M-8-dm</t>
  </si>
  <si>
    <t>3ujiAl-rahman-3M-9-dm</t>
  </si>
  <si>
    <t>3ujiAl-rahman3M-10-dm</t>
  </si>
  <si>
    <t>3ujiAr-rohman-3M-11dm</t>
  </si>
  <si>
    <t>No</t>
  </si>
  <si>
    <t>3ujiAl-Hadid3M-1-dm</t>
  </si>
  <si>
    <t>3ujiAl-Hadid3M-2-dm</t>
  </si>
  <si>
    <t>3ujiAl-Hadid3M-3-dm</t>
  </si>
  <si>
    <t>3ujiAl-Hadid3M-4-dm</t>
  </si>
  <si>
    <t>3ujiAl-Hadid3M-5-dm</t>
  </si>
  <si>
    <t>3ujiAl-Hadid3M-6-dm</t>
  </si>
  <si>
    <t>3ujiAl-Hadid3M-7-dm</t>
  </si>
  <si>
    <t>3ujiAl-Hadid3M-8-dm</t>
  </si>
  <si>
    <t>3ujiAl-Hadid-3M-9-dm</t>
  </si>
  <si>
    <t>3ujiAl-Hadid3M-10-dm</t>
  </si>
  <si>
    <t>3ujiAl-Hadid-3M-11dm</t>
  </si>
  <si>
    <t>6ujiAl-Alaq-1-dm</t>
  </si>
  <si>
    <t>6ujiAl-Alaq-2-dm</t>
  </si>
  <si>
    <t>6ujiAl-Alaq-3-dm</t>
  </si>
  <si>
    <t>6ujiAl-Alaq-4-dm</t>
  </si>
  <si>
    <t>6ujiAl-Alaq-5-dm</t>
  </si>
  <si>
    <t>6ujiAl-Alaq-6-dm</t>
  </si>
  <si>
    <t>6ujiAl-Alaq-7-dm</t>
  </si>
  <si>
    <t>6ujiAl-Alaq-8-dm</t>
  </si>
  <si>
    <t>6ujiAl-Alaq-9-dm</t>
  </si>
  <si>
    <t>6ujiAl-Alaq-10-dm</t>
  </si>
  <si>
    <t>6ujiAlaq-11dm</t>
  </si>
  <si>
    <t>5ujiAl-Ashr-1-dm</t>
  </si>
  <si>
    <t>5ujiAl-Ashr-2-dm</t>
  </si>
  <si>
    <t>5ujiAl-Ashr-3-dm</t>
  </si>
  <si>
    <t>5ujiAl-Ashr-4-dm</t>
  </si>
  <si>
    <t>5ujiAl-Ashr-5-dm</t>
  </si>
  <si>
    <t>5ujiAl-Ashr-6-dm</t>
  </si>
  <si>
    <t>5ujiAl-Ashr-7-dm</t>
  </si>
  <si>
    <t>5ujiAl-Ashr-8-dm</t>
  </si>
  <si>
    <t>5ujiAl-Ashr-9-dm</t>
  </si>
  <si>
    <t>5ujiAl-Ashr-10-dm</t>
  </si>
  <si>
    <t>5ujiAl-Ashr-11dm</t>
  </si>
  <si>
    <t>6ujiAl-Kautsar-1-dm</t>
  </si>
  <si>
    <t>6ujiAl-Kautsar-2-dm</t>
  </si>
  <si>
    <t>6ujiAl-Kautsar-3-dm</t>
  </si>
  <si>
    <t>6ujiAl-Kautsar-4-dm</t>
  </si>
  <si>
    <t>6ujiAl-Kautsar-5-dm</t>
  </si>
  <si>
    <t>6ujiAl-Kautsar-6-dm</t>
  </si>
  <si>
    <t>6ujiAl-Kautsar-7-dm</t>
  </si>
  <si>
    <t>6ujiAl-Kautsar-8-dm</t>
  </si>
  <si>
    <t>6ujiAl-Kautsar-9-dm</t>
  </si>
  <si>
    <t>6ujiAl-Kautsar-10-dm</t>
  </si>
  <si>
    <t>6ujiAl-Kautsar-11dm</t>
  </si>
  <si>
    <t>5ujiAl-Ikhlas-1-dm</t>
  </si>
  <si>
    <t>5ujiAl-Ikhlas-2-dm</t>
  </si>
  <si>
    <t>5ujiAl-Ikhlas-3-dm</t>
  </si>
  <si>
    <t>5ujiAl-Ikhlas-4-dm</t>
  </si>
  <si>
    <t>5ujiAl-Ikhlas-5-dm</t>
  </si>
  <si>
    <t>5ujiAl-Ikhlas-6-dm</t>
  </si>
  <si>
    <t>5ujiAl-Ikhlas-7-dm</t>
  </si>
  <si>
    <t>5ujiAl-Ikhlas-8-dm</t>
  </si>
  <si>
    <t>5ujiAl-Ikhlas-9-dm</t>
  </si>
  <si>
    <t>5ujiAl-Ikhlas-10-dm</t>
  </si>
  <si>
    <t>5ujiAl-Ikhlas-11d</t>
  </si>
  <si>
    <t>5ujiAl-Falaq-1-dm</t>
  </si>
  <si>
    <t>5ujiAl-Falaq-2-dm</t>
  </si>
  <si>
    <t>5ujiAl-Falaq-3-dm</t>
  </si>
  <si>
    <t>5ujiAl-Falaq-4-dm</t>
  </si>
  <si>
    <t>5ujiAl-Falaq-5-dm</t>
  </si>
  <si>
    <t>5ujiAl-Falaq-6-dm</t>
  </si>
  <si>
    <t>5ujiAl-Falaq-7-dm</t>
  </si>
  <si>
    <t>5ujiAl-Falaq-8-dm</t>
  </si>
  <si>
    <t>5ujiAl-Falaq-9-dm</t>
  </si>
  <si>
    <t>5ujiAl-Falaq-10-dm</t>
  </si>
  <si>
    <t>5ujiAl-Falaq-11d</t>
  </si>
  <si>
    <t>5ujiAn-nas-1-dm</t>
  </si>
  <si>
    <t>5ujiAn-nas-2-dm</t>
  </si>
  <si>
    <t>5ujiAn-nas-3-dm</t>
  </si>
  <si>
    <t>5ujiAn-nas-4-dm</t>
  </si>
  <si>
    <t>5ujiAn-nas-5-dm</t>
  </si>
  <si>
    <t>5ujiAn-nas-6-dm</t>
  </si>
  <si>
    <t>5ujiAn-nas-7-dm</t>
  </si>
  <si>
    <t>5ujiAn-nas-8-dm</t>
  </si>
  <si>
    <t>5ujiAn-nas-9-dm</t>
  </si>
  <si>
    <t>5ujiAn-nas-10-dm</t>
  </si>
  <si>
    <t>5ujiAn-nas-11d</t>
  </si>
  <si>
    <t>RESUME</t>
  </si>
  <si>
    <t>11-dm</t>
  </si>
  <si>
    <t>10-dm</t>
  </si>
  <si>
    <t>9-dm</t>
  </si>
  <si>
    <t>8-dm</t>
  </si>
  <si>
    <t>7-dm</t>
  </si>
  <si>
    <t>6-dm</t>
  </si>
  <si>
    <t>1-dm</t>
  </si>
  <si>
    <t>2-dm</t>
  </si>
  <si>
    <t>3-dm</t>
  </si>
  <si>
    <t>4-dm</t>
  </si>
  <si>
    <t>5-dm</t>
  </si>
  <si>
    <t>Resume</t>
  </si>
  <si>
    <t>Rata-Rata</t>
  </si>
  <si>
    <t>dominan</t>
  </si>
  <si>
    <t>Dominan</t>
  </si>
  <si>
    <t>HB</t>
  </si>
  <si>
    <t>-</t>
  </si>
  <si>
    <t>mad</t>
  </si>
  <si>
    <t>Gunnah</t>
  </si>
  <si>
    <t>Idgom Bilagunnah</t>
  </si>
  <si>
    <t>Ikhfa'</t>
  </si>
  <si>
    <t>Qalqalah</t>
  </si>
  <si>
    <t>idhar</t>
  </si>
  <si>
    <t>Iqlab</t>
  </si>
  <si>
    <t>Idgom Bigunnah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</si>
</sst>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7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right" vertical="top" wrapText="1"/>
    </xf>
    <xf numFmtId="0" fontId="3" fillId="0" borderId="0" xfId="2" applyFont="1" applyFill="1" applyBorder="1" applyAlignment="1">
      <alignment wrapText="1"/>
    </xf>
    <xf numFmtId="0" fontId="3" fillId="0" borderId="0" xfId="8" applyFont="1" applyFill="1" applyBorder="1" applyAlignment="1">
      <alignment wrapText="1"/>
    </xf>
    <xf numFmtId="0" fontId="0" fillId="0" borderId="3" xfId="0" applyBorder="1"/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right" wrapText="1"/>
    </xf>
    <xf numFmtId="0" fontId="3" fillId="0" borderId="3" xfId="1" applyFont="1" applyFill="1" applyBorder="1" applyAlignment="1">
      <alignment wrapText="1"/>
    </xf>
    <xf numFmtId="0" fontId="3" fillId="3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wrapText="1"/>
    </xf>
    <xf numFmtId="0" fontId="0" fillId="0" borderId="4" xfId="0" applyFill="1" applyBorder="1"/>
    <xf numFmtId="0" fontId="0" fillId="0" borderId="3" xfId="0" applyFill="1" applyBorder="1"/>
    <xf numFmtId="0" fontId="3" fillId="3" borderId="3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right" wrapText="1"/>
    </xf>
    <xf numFmtId="0" fontId="3" fillId="0" borderId="3" xfId="3" applyFont="1" applyFill="1" applyBorder="1" applyAlignment="1">
      <alignment wrapText="1"/>
    </xf>
    <xf numFmtId="0" fontId="3" fillId="0" borderId="0" xfId="3" applyFont="1" applyFill="1" applyBorder="1" applyAlignment="1">
      <alignment wrapText="1"/>
    </xf>
    <xf numFmtId="0" fontId="3" fillId="3" borderId="3" xfId="4" applyFont="1" applyFill="1" applyBorder="1" applyAlignment="1">
      <alignment horizontal="center"/>
    </xf>
    <xf numFmtId="0" fontId="3" fillId="0" borderId="3" xfId="4" applyFont="1" applyFill="1" applyBorder="1" applyAlignment="1">
      <alignment horizontal="right" wrapText="1"/>
    </xf>
    <xf numFmtId="0" fontId="3" fillId="0" borderId="3" xfId="4" applyFont="1" applyFill="1" applyBorder="1" applyAlignment="1">
      <alignment wrapText="1"/>
    </xf>
    <xf numFmtId="0" fontId="3" fillId="0" borderId="0" xfId="4" applyFont="1" applyFill="1" applyBorder="1" applyAlignment="1">
      <alignment wrapText="1"/>
    </xf>
    <xf numFmtId="0" fontId="3" fillId="3" borderId="3" xfId="5" applyFont="1" applyFill="1" applyBorder="1" applyAlignment="1">
      <alignment horizontal="center"/>
    </xf>
    <xf numFmtId="0" fontId="3" fillId="0" borderId="3" xfId="5" applyFont="1" applyFill="1" applyBorder="1" applyAlignment="1">
      <alignment horizontal="right" wrapText="1"/>
    </xf>
    <xf numFmtId="0" fontId="3" fillId="0" borderId="3" xfId="5" applyFont="1" applyFill="1" applyBorder="1" applyAlignment="1">
      <alignment wrapText="1"/>
    </xf>
    <xf numFmtId="0" fontId="3" fillId="0" borderId="0" xfId="5" applyFont="1" applyFill="1" applyBorder="1" applyAlignment="1">
      <alignment wrapText="1"/>
    </xf>
    <xf numFmtId="0" fontId="3" fillId="0" borderId="4" xfId="5" applyFont="1" applyFill="1" applyBorder="1" applyAlignment="1">
      <alignment wrapText="1"/>
    </xf>
    <xf numFmtId="0" fontId="3" fillId="3" borderId="3" xfId="6" applyFont="1" applyFill="1" applyBorder="1" applyAlignment="1">
      <alignment horizontal="center"/>
    </xf>
    <xf numFmtId="0" fontId="3" fillId="0" borderId="3" xfId="6" applyFont="1" applyFill="1" applyBorder="1" applyAlignment="1">
      <alignment horizontal="right" wrapText="1"/>
    </xf>
    <xf numFmtId="0" fontId="3" fillId="0" borderId="3" xfId="6" applyFont="1" applyFill="1" applyBorder="1" applyAlignment="1">
      <alignment wrapText="1"/>
    </xf>
    <xf numFmtId="0" fontId="3" fillId="0" borderId="0" xfId="6" applyFont="1" applyFill="1" applyBorder="1" applyAlignment="1">
      <alignment wrapText="1"/>
    </xf>
    <xf numFmtId="0" fontId="3" fillId="0" borderId="4" xfId="6" applyFont="1" applyFill="1" applyBorder="1" applyAlignment="1">
      <alignment wrapText="1"/>
    </xf>
    <xf numFmtId="0" fontId="3" fillId="3" borderId="3" xfId="7" applyFont="1" applyFill="1" applyBorder="1" applyAlignment="1">
      <alignment horizontal="center"/>
    </xf>
    <xf numFmtId="0" fontId="3" fillId="0" borderId="3" xfId="7" applyFont="1" applyFill="1" applyBorder="1" applyAlignment="1">
      <alignment horizontal="right" wrapText="1"/>
    </xf>
    <xf numFmtId="0" fontId="3" fillId="0" borderId="3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3" fillId="3" borderId="3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right" wrapText="1"/>
    </xf>
    <xf numFmtId="0" fontId="3" fillId="0" borderId="3" xfId="8" applyFont="1" applyFill="1" applyBorder="1" applyAlignment="1">
      <alignment wrapText="1"/>
    </xf>
    <xf numFmtId="0" fontId="3" fillId="3" borderId="3" xfId="9" applyFont="1" applyFill="1" applyBorder="1" applyAlignment="1">
      <alignment horizontal="center"/>
    </xf>
    <xf numFmtId="0" fontId="3" fillId="0" borderId="3" xfId="9" applyFont="1" applyFill="1" applyBorder="1" applyAlignment="1">
      <alignment horizontal="right" wrapText="1"/>
    </xf>
    <xf numFmtId="0" fontId="3" fillId="0" borderId="3" xfId="9" applyFont="1" applyFill="1" applyBorder="1" applyAlignment="1">
      <alignment wrapText="1"/>
    </xf>
    <xf numFmtId="0" fontId="3" fillId="0" borderId="0" xfId="9" applyFont="1" applyFill="1" applyBorder="1" applyAlignment="1">
      <alignment wrapText="1"/>
    </xf>
    <xf numFmtId="0" fontId="3" fillId="3" borderId="3" xfId="10" applyFont="1" applyFill="1" applyBorder="1" applyAlignment="1">
      <alignment horizontal="center"/>
    </xf>
    <xf numFmtId="0" fontId="3" fillId="0" borderId="3" xfId="10" applyFont="1" applyFill="1" applyBorder="1" applyAlignment="1">
      <alignment horizontal="right" wrapText="1"/>
    </xf>
    <xf numFmtId="0" fontId="3" fillId="0" borderId="3" xfId="10" applyFont="1" applyFill="1" applyBorder="1" applyAlignment="1">
      <alignment wrapText="1"/>
    </xf>
    <xf numFmtId="0" fontId="3" fillId="0" borderId="0" xfId="10" applyFont="1" applyFill="1" applyBorder="1" applyAlignment="1">
      <alignment wrapText="1"/>
    </xf>
    <xf numFmtId="0" fontId="3" fillId="3" borderId="3" xfId="11" applyFont="1" applyFill="1" applyBorder="1" applyAlignment="1">
      <alignment horizontal="center"/>
    </xf>
    <xf numFmtId="0" fontId="3" fillId="0" borderId="3" xfId="11" applyFont="1" applyFill="1" applyBorder="1" applyAlignment="1">
      <alignment horizontal="right" wrapText="1"/>
    </xf>
    <xf numFmtId="0" fontId="3" fillId="0" borderId="3" xfId="11" applyFont="1" applyFill="1" applyBorder="1" applyAlignment="1">
      <alignment wrapText="1"/>
    </xf>
    <xf numFmtId="0" fontId="3" fillId="0" borderId="0" xfId="11" applyFont="1" applyFill="1" applyBorder="1" applyAlignment="1">
      <alignment wrapText="1"/>
    </xf>
    <xf numFmtId="0" fontId="3" fillId="0" borderId="4" xfId="11" applyFont="1" applyFill="1" applyBorder="1" applyAlignment="1">
      <alignment wrapText="1"/>
    </xf>
    <xf numFmtId="0" fontId="3" fillId="3" borderId="3" xfId="12" applyFont="1" applyFill="1" applyBorder="1" applyAlignment="1">
      <alignment horizontal="center"/>
    </xf>
    <xf numFmtId="0" fontId="3" fillId="0" borderId="3" xfId="12" applyFont="1" applyFill="1" applyBorder="1" applyAlignment="1">
      <alignment horizontal="right" wrapText="1"/>
    </xf>
    <xf numFmtId="0" fontId="3" fillId="0" borderId="3" xfId="12" applyFont="1" applyFill="1" applyBorder="1" applyAlignment="1">
      <alignment wrapText="1"/>
    </xf>
    <xf numFmtId="0" fontId="3" fillId="0" borderId="0" xfId="12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right" vertical="top" wrapText="1"/>
    </xf>
    <xf numFmtId="164" fontId="0" fillId="0" borderId="3" xfId="0" applyNumberForma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justify" vertical="top" wrapText="1"/>
    </xf>
    <xf numFmtId="0" fontId="3" fillId="0" borderId="4" xfId="2" applyFont="1" applyFill="1" applyBorder="1" applyAlignment="1">
      <alignment wrapText="1"/>
    </xf>
    <xf numFmtId="0" fontId="3" fillId="0" borderId="4" xfId="3" applyFont="1" applyFill="1" applyBorder="1" applyAlignment="1">
      <alignment wrapText="1"/>
    </xf>
    <xf numFmtId="0" fontId="3" fillId="0" borderId="4" xfId="7" applyFont="1" applyFill="1" applyBorder="1" applyAlignment="1">
      <alignment wrapText="1"/>
    </xf>
    <xf numFmtId="0" fontId="3" fillId="0" borderId="4" xfId="8" applyFont="1" applyFill="1" applyBorder="1" applyAlignment="1">
      <alignment wrapText="1"/>
    </xf>
    <xf numFmtId="0" fontId="3" fillId="0" borderId="4" xfId="9" applyFont="1" applyFill="1" applyBorder="1" applyAlignment="1">
      <alignment wrapText="1"/>
    </xf>
    <xf numFmtId="0" fontId="3" fillId="0" borderId="4" xfId="10" applyFont="1" applyFill="1" applyBorder="1" applyAlignment="1">
      <alignment wrapText="1"/>
    </xf>
    <xf numFmtId="0" fontId="3" fillId="0" borderId="4" xfId="12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2" fontId="3" fillId="3" borderId="3" xfId="2" applyNumberFormat="1" applyFont="1" applyFill="1" applyBorder="1" applyAlignment="1">
      <alignment horizontal="center"/>
    </xf>
    <xf numFmtId="2" fontId="0" fillId="0" borderId="3" xfId="0" applyNumberFormat="1" applyBorder="1"/>
    <xf numFmtId="2" fontId="3" fillId="0" borderId="3" xfId="2" applyNumberFormat="1" applyFont="1" applyFill="1" applyBorder="1" applyAlignment="1">
      <alignment wrapText="1"/>
    </xf>
    <xf numFmtId="2" fontId="0" fillId="0" borderId="0" xfId="0" applyNumberFormat="1"/>
    <xf numFmtId="2" fontId="0" fillId="0" borderId="3" xfId="0" applyNumberFormat="1" applyFill="1" applyBorder="1"/>
    <xf numFmtId="0" fontId="5" fillId="0" borderId="3" xfId="7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</cellXfs>
  <cellStyles count="13">
    <cellStyle name="Normal" xfId="0" builtinId="0"/>
    <cellStyle name="Normal_01.Al-Fatehah" xfId="2"/>
    <cellStyle name="Normal_02.Al-Baqarah" xfId="3"/>
    <cellStyle name="Normal_03.Al-Imaran" xfId="4"/>
    <cellStyle name="Normal_04.Ar-rohman" xfId="5"/>
    <cellStyle name="Normal_05.Al-Hadid" xfId="6"/>
    <cellStyle name="Normal_06.Al-Alaq" xfId="7"/>
    <cellStyle name="Normal_07.Al-Ashr" xfId="8"/>
    <cellStyle name="Normal_08.Al-Kautsar" xfId="9"/>
    <cellStyle name="Normal_09.Al-Ikhlas" xfId="10"/>
    <cellStyle name="Normal_10.Al-Falaq" xfId="11"/>
    <cellStyle name="Normal_11.An-nas" xfId="12"/>
    <cellStyle name="Normal_Al-Fatehah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resume_dominan!$P$4</c:f>
              <c:strCache>
                <c:ptCount val="1"/>
                <c:pt idx="0">
                  <c:v>1-dm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resume_dominan!$P$5:$P$16</c:f>
              <c:numCache>
                <c:formatCode>0.00;[Red]0.00</c:formatCode>
                <c:ptCount val="12"/>
                <c:pt idx="0">
                  <c:v>21.428571428571427</c:v>
                </c:pt>
                <c:pt idx="1">
                  <c:v>43.478260869565219</c:v>
                </c:pt>
                <c:pt idx="2">
                  <c:v>41.666666666666657</c:v>
                </c:pt>
                <c:pt idx="3">
                  <c:v>53.84615384615384</c:v>
                </c:pt>
                <c:pt idx="4">
                  <c:v>51.515151515151508</c:v>
                </c:pt>
                <c:pt idx="5">
                  <c:v>42.753623188405797</c:v>
                </c:pt>
                <c:pt idx="6">
                  <c:v>56.363636363636367</c:v>
                </c:pt>
                <c:pt idx="7">
                  <c:v>51.851851851851855</c:v>
                </c:pt>
                <c:pt idx="8">
                  <c:v>58.333333333333336</c:v>
                </c:pt>
                <c:pt idx="9">
                  <c:v>58.666666666666664</c:v>
                </c:pt>
                <c:pt idx="10">
                  <c:v>63.07692307692308</c:v>
                </c:pt>
                <c:pt idx="11">
                  <c:v>49.361894436993246</c:v>
                </c:pt>
              </c:numCache>
            </c:numRef>
          </c:val>
        </c:ser>
        <c:ser>
          <c:idx val="1"/>
          <c:order val="1"/>
          <c:tx>
            <c:strRef>
              <c:f>resume_dominan!$Q$4</c:f>
              <c:strCache>
                <c:ptCount val="1"/>
                <c:pt idx="0">
                  <c:v>2-dm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resume_dominan!$Q$5:$Q$16</c:f>
              <c:numCache>
                <c:formatCode>0.00;[Red]0.00</c:formatCode>
                <c:ptCount val="12"/>
                <c:pt idx="0">
                  <c:v>37.012987012987011</c:v>
                </c:pt>
                <c:pt idx="1">
                  <c:v>72.463768115942045</c:v>
                </c:pt>
                <c:pt idx="2">
                  <c:v>65.277777777777786</c:v>
                </c:pt>
                <c:pt idx="3">
                  <c:v>71.794871794871796</c:v>
                </c:pt>
                <c:pt idx="4">
                  <c:v>65.151515151515142</c:v>
                </c:pt>
                <c:pt idx="5">
                  <c:v>62.318840579710141</c:v>
                </c:pt>
                <c:pt idx="6">
                  <c:v>65.454545454545453</c:v>
                </c:pt>
                <c:pt idx="7">
                  <c:v>83.333333333333343</c:v>
                </c:pt>
                <c:pt idx="8">
                  <c:v>53.333333333333336</c:v>
                </c:pt>
                <c:pt idx="9">
                  <c:v>74.666666666666671</c:v>
                </c:pt>
                <c:pt idx="10">
                  <c:v>73.84615384615384</c:v>
                </c:pt>
                <c:pt idx="11">
                  <c:v>65.877617551530591</c:v>
                </c:pt>
              </c:numCache>
            </c:numRef>
          </c:val>
        </c:ser>
        <c:ser>
          <c:idx val="2"/>
          <c:order val="2"/>
          <c:tx>
            <c:strRef>
              <c:f>resume_dominan!$R$4</c:f>
              <c:strCache>
                <c:ptCount val="1"/>
                <c:pt idx="0">
                  <c:v>3-dm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resume_dominan!$R$5:$R$16</c:f>
              <c:numCache>
                <c:formatCode>0.00;[Red]0.00</c:formatCode>
                <c:ptCount val="12"/>
                <c:pt idx="0">
                  <c:v>67.532467532467535</c:v>
                </c:pt>
                <c:pt idx="1">
                  <c:v>75.362318840579732</c:v>
                </c:pt>
                <c:pt idx="2">
                  <c:v>81.944444444444457</c:v>
                </c:pt>
                <c:pt idx="3">
                  <c:v>73.07692307692308</c:v>
                </c:pt>
                <c:pt idx="4">
                  <c:v>68.181818181818173</c:v>
                </c:pt>
                <c:pt idx="5">
                  <c:v>69.565217391304344</c:v>
                </c:pt>
                <c:pt idx="6">
                  <c:v>69.090909090909093</c:v>
                </c:pt>
                <c:pt idx="7">
                  <c:v>81.481481481481481</c:v>
                </c:pt>
                <c:pt idx="8">
                  <c:v>66.666666666666671</c:v>
                </c:pt>
                <c:pt idx="9">
                  <c:v>80</c:v>
                </c:pt>
                <c:pt idx="10">
                  <c:v>84.615384615384613</c:v>
                </c:pt>
                <c:pt idx="11">
                  <c:v>74.319784665634472</c:v>
                </c:pt>
              </c:numCache>
            </c:numRef>
          </c:val>
        </c:ser>
        <c:ser>
          <c:idx val="3"/>
          <c:order val="3"/>
          <c:tx>
            <c:strRef>
              <c:f>resume_dominan!$S$4</c:f>
              <c:strCache>
                <c:ptCount val="1"/>
                <c:pt idx="0">
                  <c:v>4-dm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resume_dominan!$S$5:$S$16</c:f>
              <c:numCache>
                <c:formatCode>0.00;[Red]0.00</c:formatCode>
                <c:ptCount val="12"/>
                <c:pt idx="0">
                  <c:v>77.922077922077918</c:v>
                </c:pt>
                <c:pt idx="1">
                  <c:v>82.608695652173921</c:v>
                </c:pt>
                <c:pt idx="2">
                  <c:v>81.944444444444457</c:v>
                </c:pt>
                <c:pt idx="3">
                  <c:v>82.051282051282058</c:v>
                </c:pt>
                <c:pt idx="4">
                  <c:v>78.787878787878796</c:v>
                </c:pt>
                <c:pt idx="5">
                  <c:v>84.782608695652158</c:v>
                </c:pt>
                <c:pt idx="6">
                  <c:v>70.909090909090907</c:v>
                </c:pt>
                <c:pt idx="7">
                  <c:v>83.333333333333329</c:v>
                </c:pt>
                <c:pt idx="8">
                  <c:v>83.333333333333329</c:v>
                </c:pt>
                <c:pt idx="9">
                  <c:v>81.333333333333329</c:v>
                </c:pt>
                <c:pt idx="10">
                  <c:v>84.615384615384613</c:v>
                </c:pt>
                <c:pt idx="11">
                  <c:v>81.056496643453173</c:v>
                </c:pt>
              </c:numCache>
            </c:numRef>
          </c:val>
        </c:ser>
        <c:ser>
          <c:idx val="4"/>
          <c:order val="4"/>
          <c:tx>
            <c:strRef>
              <c:f>resume_dominan!$T$4</c:f>
              <c:strCache>
                <c:ptCount val="1"/>
                <c:pt idx="0">
                  <c:v>5-dm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resume_dominan!$T$5:$T$16</c:f>
              <c:numCache>
                <c:formatCode>0.00;[Red]0.00</c:formatCode>
                <c:ptCount val="12"/>
                <c:pt idx="0">
                  <c:v>87.012987012987026</c:v>
                </c:pt>
                <c:pt idx="1">
                  <c:v>82.608695652173921</c:v>
                </c:pt>
                <c:pt idx="2">
                  <c:v>83.333333333333343</c:v>
                </c:pt>
                <c:pt idx="3">
                  <c:v>84.615384615384613</c:v>
                </c:pt>
                <c:pt idx="4">
                  <c:v>84.848484848484858</c:v>
                </c:pt>
                <c:pt idx="5">
                  <c:v>93.478260869565219</c:v>
                </c:pt>
                <c:pt idx="6">
                  <c:v>74.545454545454547</c:v>
                </c:pt>
                <c:pt idx="7">
                  <c:v>83.333333333333329</c:v>
                </c:pt>
                <c:pt idx="8">
                  <c:v>81.666666666666671</c:v>
                </c:pt>
                <c:pt idx="9">
                  <c:v>90.666666666666671</c:v>
                </c:pt>
                <c:pt idx="10">
                  <c:v>83.07692307692308</c:v>
                </c:pt>
                <c:pt idx="11">
                  <c:v>84.471471874633934</c:v>
                </c:pt>
              </c:numCache>
            </c:numRef>
          </c:val>
        </c:ser>
        <c:ser>
          <c:idx val="5"/>
          <c:order val="5"/>
          <c:tx>
            <c:strRef>
              <c:f>resume_dominan!$U$4</c:f>
              <c:strCache>
                <c:ptCount val="1"/>
                <c:pt idx="0">
                  <c:v>6-dm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resume_dominan!$U$5:$U$16</c:f>
              <c:numCache>
                <c:formatCode>0.00;[Red]0.00</c:formatCode>
                <c:ptCount val="12"/>
                <c:pt idx="0">
                  <c:v>89.610389610389603</c:v>
                </c:pt>
                <c:pt idx="1">
                  <c:v>86.956521739130437</c:v>
                </c:pt>
                <c:pt idx="2">
                  <c:v>84.722222222222214</c:v>
                </c:pt>
                <c:pt idx="3">
                  <c:v>83.333333333333329</c:v>
                </c:pt>
                <c:pt idx="4">
                  <c:v>84.848484848484858</c:v>
                </c:pt>
                <c:pt idx="5">
                  <c:v>95.652173913043498</c:v>
                </c:pt>
                <c:pt idx="6">
                  <c:v>72.727272727272734</c:v>
                </c:pt>
                <c:pt idx="7">
                  <c:v>83.333333333333329</c:v>
                </c:pt>
                <c:pt idx="8">
                  <c:v>83.333333333333329</c:v>
                </c:pt>
                <c:pt idx="9">
                  <c:v>92</c:v>
                </c:pt>
                <c:pt idx="10">
                  <c:v>87.692307692307693</c:v>
                </c:pt>
                <c:pt idx="11">
                  <c:v>85.837215704804649</c:v>
                </c:pt>
              </c:numCache>
            </c:numRef>
          </c:val>
        </c:ser>
        <c:ser>
          <c:idx val="6"/>
          <c:order val="6"/>
          <c:tx>
            <c:strRef>
              <c:f>resume_dominan!$V$4</c:f>
              <c:strCache>
                <c:ptCount val="1"/>
                <c:pt idx="0">
                  <c:v>7-dm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resume_dominan!$V$5:$V$16</c:f>
              <c:numCache>
                <c:formatCode>0.00;[Red]0.00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84.722222222222229</c:v>
                </c:pt>
                <c:pt idx="3">
                  <c:v>82.051282051282058</c:v>
                </c:pt>
                <c:pt idx="4">
                  <c:v>78.787878787878782</c:v>
                </c:pt>
                <c:pt idx="5">
                  <c:v>95.652173913043498</c:v>
                </c:pt>
                <c:pt idx="6">
                  <c:v>92.727272727272734</c:v>
                </c:pt>
                <c:pt idx="7">
                  <c:v>100</c:v>
                </c:pt>
                <c:pt idx="8">
                  <c:v>86.666666666666671</c:v>
                </c:pt>
                <c:pt idx="9">
                  <c:v>93.333333333333329</c:v>
                </c:pt>
                <c:pt idx="10">
                  <c:v>84.615384615384613</c:v>
                </c:pt>
                <c:pt idx="11">
                  <c:v>88.765620633209565</c:v>
                </c:pt>
              </c:numCache>
            </c:numRef>
          </c:val>
        </c:ser>
        <c:ser>
          <c:idx val="7"/>
          <c:order val="7"/>
          <c:tx>
            <c:strRef>
              <c:f>resume_dominan!$W$4</c:f>
              <c:strCache>
                <c:ptCount val="1"/>
                <c:pt idx="0">
                  <c:v>8-dm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resume_dominan!$W$5:$W$16</c:f>
              <c:numCache>
                <c:formatCode>0.00;[Red]0.00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84.722222222222229</c:v>
                </c:pt>
                <c:pt idx="3">
                  <c:v>83.333333333333329</c:v>
                </c:pt>
                <c:pt idx="4">
                  <c:v>86.363636363636374</c:v>
                </c:pt>
                <c:pt idx="5">
                  <c:v>96.376811594202891</c:v>
                </c:pt>
                <c:pt idx="6">
                  <c:v>94.545454545454547</c:v>
                </c:pt>
                <c:pt idx="7">
                  <c:v>98.148148148148152</c:v>
                </c:pt>
                <c:pt idx="8">
                  <c:v>91.666666666666671</c:v>
                </c:pt>
                <c:pt idx="9">
                  <c:v>93.333333333333329</c:v>
                </c:pt>
                <c:pt idx="10">
                  <c:v>87.692307692307693</c:v>
                </c:pt>
                <c:pt idx="11">
                  <c:v>90.367956958866046</c:v>
                </c:pt>
              </c:numCache>
            </c:numRef>
          </c:val>
        </c:ser>
        <c:ser>
          <c:idx val="8"/>
          <c:order val="8"/>
          <c:tx>
            <c:strRef>
              <c:f>resume_dominan!$X$4</c:f>
              <c:strCache>
                <c:ptCount val="1"/>
                <c:pt idx="0">
                  <c:v>9-dm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resume_dominan!$X$5:$X$16</c:f>
              <c:numCache>
                <c:formatCode>0.00;[Red]0.00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95.652173913043484</c:v>
                </c:pt>
                <c:pt idx="6">
                  <c:v>100</c:v>
                </c:pt>
                <c:pt idx="7">
                  <c:v>100</c:v>
                </c:pt>
                <c:pt idx="8">
                  <c:v>93.333333333333329</c:v>
                </c:pt>
                <c:pt idx="9">
                  <c:v>92</c:v>
                </c:pt>
                <c:pt idx="10">
                  <c:v>87.692307692307693</c:v>
                </c:pt>
                <c:pt idx="11">
                  <c:v>91.365677142357001</c:v>
                </c:pt>
              </c:numCache>
            </c:numRef>
          </c:val>
        </c:ser>
        <c:ser>
          <c:idx val="9"/>
          <c:order val="9"/>
          <c:tx>
            <c:strRef>
              <c:f>resume_dominan!$Y$4</c:f>
              <c:strCache>
                <c:ptCount val="1"/>
                <c:pt idx="0">
                  <c:v>10-dm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resume_dominan!$Y$5:$Y$16</c:f>
              <c:numCache>
                <c:formatCode>0.00;[Red]0.00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96.376811594202891</c:v>
                </c:pt>
                <c:pt idx="6">
                  <c:v>100</c:v>
                </c:pt>
                <c:pt idx="7">
                  <c:v>98.148148148148152</c:v>
                </c:pt>
                <c:pt idx="8">
                  <c:v>91.666666666666671</c:v>
                </c:pt>
                <c:pt idx="9">
                  <c:v>92</c:v>
                </c:pt>
                <c:pt idx="10">
                  <c:v>86.15384615384616</c:v>
                </c:pt>
                <c:pt idx="11">
                  <c:v>90.971827835464197</c:v>
                </c:pt>
              </c:numCache>
            </c:numRef>
          </c:val>
        </c:ser>
        <c:ser>
          <c:idx val="10"/>
          <c:order val="10"/>
          <c:tx>
            <c:strRef>
              <c:f>resume_dominan!$Z$4</c:f>
              <c:strCache>
                <c:ptCount val="1"/>
                <c:pt idx="0">
                  <c:v>11-dm</c:v>
                </c:pt>
              </c:strCache>
            </c:strRef>
          </c:tx>
          <c:cat>
            <c:strRef>
              <c:f>resume_dominan!$O$5:$O$16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resume_dominan!$Z$5:$Z$16</c:f>
              <c:numCache>
                <c:formatCode>0.00;[Red]0.00</c:formatCode>
                <c:ptCount val="12"/>
                <c:pt idx="0">
                  <c:v>90.259740259740269</c:v>
                </c:pt>
                <c:pt idx="1">
                  <c:v>85.507246376811608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96.376811594202891</c:v>
                </c:pt>
                <c:pt idx="6">
                  <c:v>100</c:v>
                </c:pt>
                <c:pt idx="7">
                  <c:v>100</c:v>
                </c:pt>
                <c:pt idx="8">
                  <c:v>91.666666666666671</c:v>
                </c:pt>
                <c:pt idx="9">
                  <c:v>93.333333333333329</c:v>
                </c:pt>
                <c:pt idx="10">
                  <c:v>86.15384615384616</c:v>
                </c:pt>
                <c:pt idx="11">
                  <c:v>91.070605942147452</c:v>
                </c:pt>
              </c:numCache>
            </c:numRef>
          </c:val>
        </c:ser>
        <c:marker val="1"/>
        <c:axId val="75816320"/>
        <c:axId val="75838592"/>
      </c:lineChart>
      <c:catAx>
        <c:axId val="75816320"/>
        <c:scaling>
          <c:orientation val="minMax"/>
        </c:scaling>
        <c:axPos val="b"/>
        <c:tickLblPos val="nextTo"/>
        <c:crossAx val="75838592"/>
        <c:crosses val="autoZero"/>
        <c:auto val="1"/>
        <c:lblAlgn val="ctr"/>
        <c:lblOffset val="100"/>
      </c:catAx>
      <c:valAx>
        <c:axId val="75838592"/>
        <c:scaling>
          <c:orientation val="minMax"/>
        </c:scaling>
        <c:axPos val="l"/>
        <c:majorGridlines/>
        <c:numFmt formatCode="0.00;[Red]0.00" sourceLinked="1"/>
        <c:tickLblPos val="nextTo"/>
        <c:crossAx val="758163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Al-Alaq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'06.Al-Alaq'!$E$306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'06.Al-Alaq'!$G$305:$Q$305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'06.Al-Alaq'!$G$306:$Q$306</c:f>
              <c:numCache>
                <c:formatCode>General</c:formatCode>
                <c:ptCount val="11"/>
                <c:pt idx="0">
                  <c:v>42.753623188405797</c:v>
                </c:pt>
                <c:pt idx="1">
                  <c:v>62.318840579710141</c:v>
                </c:pt>
                <c:pt idx="2">
                  <c:v>69.565217391304344</c:v>
                </c:pt>
                <c:pt idx="3">
                  <c:v>84.782608695652158</c:v>
                </c:pt>
                <c:pt idx="4">
                  <c:v>93.478260869565219</c:v>
                </c:pt>
                <c:pt idx="5">
                  <c:v>95.652173913043498</c:v>
                </c:pt>
                <c:pt idx="6">
                  <c:v>95.652173913043498</c:v>
                </c:pt>
                <c:pt idx="7">
                  <c:v>96.376811594202891</c:v>
                </c:pt>
                <c:pt idx="8">
                  <c:v>95.652173913043484</c:v>
                </c:pt>
                <c:pt idx="9">
                  <c:v>96.376811594202891</c:v>
                </c:pt>
                <c:pt idx="10">
                  <c:v>96.376811594202891</c:v>
                </c:pt>
              </c:numCache>
            </c:numRef>
          </c:val>
        </c:ser>
        <c:marker val="1"/>
        <c:axId val="90023040"/>
        <c:axId val="90024576"/>
      </c:lineChart>
      <c:catAx>
        <c:axId val="90023040"/>
        <c:scaling>
          <c:orientation val="minMax"/>
        </c:scaling>
        <c:axPos val="b"/>
        <c:tickLblPos val="nextTo"/>
        <c:crossAx val="90024576"/>
        <c:crosses val="autoZero"/>
        <c:auto val="1"/>
        <c:lblAlgn val="ctr"/>
        <c:lblOffset val="100"/>
      </c:catAx>
      <c:valAx>
        <c:axId val="90024576"/>
        <c:scaling>
          <c:orientation val="minMax"/>
        </c:scaling>
        <c:axPos val="l"/>
        <c:majorGridlines/>
        <c:numFmt formatCode="General" sourceLinked="1"/>
        <c:tickLblPos val="nextTo"/>
        <c:crossAx val="900230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</a:t>
            </a:r>
            <a:r>
              <a:rPr lang="en-US" baseline="0"/>
              <a:t> Al-Ashr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'07.Al-Ashr'!$E$162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'07.Al-Ashr'!$G$161:$Q$161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'07.Al-Ashr'!$G$162:$Q$162</c:f>
              <c:numCache>
                <c:formatCode>General</c:formatCode>
                <c:ptCount val="11"/>
                <c:pt idx="0">
                  <c:v>56.363636363636367</c:v>
                </c:pt>
                <c:pt idx="1">
                  <c:v>65.454545454545453</c:v>
                </c:pt>
                <c:pt idx="2">
                  <c:v>69.090909090909093</c:v>
                </c:pt>
                <c:pt idx="3">
                  <c:v>70.909090909090907</c:v>
                </c:pt>
                <c:pt idx="4">
                  <c:v>74.545454545454547</c:v>
                </c:pt>
                <c:pt idx="5">
                  <c:v>72.727272727272734</c:v>
                </c:pt>
                <c:pt idx="6">
                  <c:v>92.727272727272734</c:v>
                </c:pt>
                <c:pt idx="7">
                  <c:v>94.545454545454547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</c:ser>
        <c:marker val="1"/>
        <c:axId val="90094208"/>
        <c:axId val="90112384"/>
      </c:lineChart>
      <c:catAx>
        <c:axId val="90094208"/>
        <c:scaling>
          <c:orientation val="minMax"/>
        </c:scaling>
        <c:axPos val="b"/>
        <c:tickLblPos val="nextTo"/>
        <c:crossAx val="90112384"/>
        <c:crosses val="autoZero"/>
        <c:auto val="1"/>
        <c:lblAlgn val="ctr"/>
        <c:lblOffset val="100"/>
      </c:catAx>
      <c:valAx>
        <c:axId val="90112384"/>
        <c:scaling>
          <c:orientation val="minMax"/>
        </c:scaling>
        <c:axPos val="l"/>
        <c:majorGridlines/>
        <c:numFmt formatCode="General" sourceLinked="1"/>
        <c:tickLblPos val="nextTo"/>
        <c:crossAx val="900942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Al-Kautsar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'08.Al-Kautsar'!$E$138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'08.Al-Kautsar'!$G$137:$Q$137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'08.Al-Kautsar'!$G$138:$Q$138</c:f>
              <c:numCache>
                <c:formatCode>General</c:formatCode>
                <c:ptCount val="11"/>
                <c:pt idx="0">
                  <c:v>51.851851851851855</c:v>
                </c:pt>
                <c:pt idx="1">
                  <c:v>83.333333333333343</c:v>
                </c:pt>
                <c:pt idx="2">
                  <c:v>81.481481481481481</c:v>
                </c:pt>
                <c:pt idx="3">
                  <c:v>83.333333333333329</c:v>
                </c:pt>
                <c:pt idx="4">
                  <c:v>83.333333333333329</c:v>
                </c:pt>
                <c:pt idx="5">
                  <c:v>83.333333333333329</c:v>
                </c:pt>
                <c:pt idx="6">
                  <c:v>100</c:v>
                </c:pt>
                <c:pt idx="7">
                  <c:v>98.148148148148152</c:v>
                </c:pt>
                <c:pt idx="8">
                  <c:v>100</c:v>
                </c:pt>
                <c:pt idx="9">
                  <c:v>98.148148148148152</c:v>
                </c:pt>
                <c:pt idx="10">
                  <c:v>100</c:v>
                </c:pt>
              </c:numCache>
            </c:numRef>
          </c:val>
        </c:ser>
        <c:marker val="1"/>
        <c:axId val="90214784"/>
        <c:axId val="90216320"/>
      </c:lineChart>
      <c:catAx>
        <c:axId val="90214784"/>
        <c:scaling>
          <c:orientation val="minMax"/>
        </c:scaling>
        <c:axPos val="b"/>
        <c:tickLblPos val="nextTo"/>
        <c:crossAx val="90216320"/>
        <c:crosses val="autoZero"/>
        <c:auto val="1"/>
        <c:lblAlgn val="ctr"/>
        <c:lblOffset val="100"/>
      </c:catAx>
      <c:valAx>
        <c:axId val="90216320"/>
        <c:scaling>
          <c:orientation val="minMax"/>
        </c:scaling>
        <c:axPos val="l"/>
        <c:majorGridlines/>
        <c:numFmt formatCode="General" sourceLinked="1"/>
        <c:tickLblPos val="nextTo"/>
        <c:crossAx val="902147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</a:t>
            </a:r>
            <a:r>
              <a:rPr lang="en-US" baseline="0"/>
              <a:t> Al-Ikhlas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'09.Al-Ikhlas'!$E$174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'09.Al-Ikhlas'!$G$173:$Q$173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'09.Al-Ikhlas'!$G$174:$Q$174</c:f>
              <c:numCache>
                <c:formatCode>General</c:formatCode>
                <c:ptCount val="11"/>
                <c:pt idx="0">
                  <c:v>58.333333333333336</c:v>
                </c:pt>
                <c:pt idx="1">
                  <c:v>53.333333333333336</c:v>
                </c:pt>
                <c:pt idx="2">
                  <c:v>66.666666666666671</c:v>
                </c:pt>
                <c:pt idx="3">
                  <c:v>83.333333333333329</c:v>
                </c:pt>
                <c:pt idx="4">
                  <c:v>81.666666666666671</c:v>
                </c:pt>
                <c:pt idx="5">
                  <c:v>83.333333333333329</c:v>
                </c:pt>
                <c:pt idx="6">
                  <c:v>86.666666666666671</c:v>
                </c:pt>
                <c:pt idx="7">
                  <c:v>91.666666666666671</c:v>
                </c:pt>
                <c:pt idx="8">
                  <c:v>93.333333333333329</c:v>
                </c:pt>
                <c:pt idx="9">
                  <c:v>91.666666666666671</c:v>
                </c:pt>
                <c:pt idx="10">
                  <c:v>91.666666666666671</c:v>
                </c:pt>
              </c:numCache>
            </c:numRef>
          </c:val>
        </c:ser>
        <c:marker val="1"/>
        <c:axId val="90244992"/>
        <c:axId val="90246528"/>
      </c:lineChart>
      <c:catAx>
        <c:axId val="90244992"/>
        <c:scaling>
          <c:orientation val="minMax"/>
        </c:scaling>
        <c:axPos val="b"/>
        <c:tickLblPos val="nextTo"/>
        <c:crossAx val="90246528"/>
        <c:crosses val="autoZero"/>
        <c:auto val="1"/>
        <c:lblAlgn val="ctr"/>
        <c:lblOffset val="100"/>
      </c:catAx>
      <c:valAx>
        <c:axId val="90246528"/>
        <c:scaling>
          <c:orientation val="minMax"/>
        </c:scaling>
        <c:axPos val="l"/>
        <c:majorGridlines/>
        <c:numFmt formatCode="General" sourceLinked="1"/>
        <c:tickLblPos val="nextTo"/>
        <c:crossAx val="902449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Al-Falaq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'10.Al-Falaq'!$E$210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'10.Al-Falaq'!$G$209:$Q$209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'10.Al-Falaq'!$G$210:$Q$210</c:f>
              <c:numCache>
                <c:formatCode>General</c:formatCode>
                <c:ptCount val="11"/>
                <c:pt idx="0">
                  <c:v>58.666666666666664</c:v>
                </c:pt>
                <c:pt idx="1">
                  <c:v>74.666666666666671</c:v>
                </c:pt>
                <c:pt idx="2">
                  <c:v>80</c:v>
                </c:pt>
                <c:pt idx="3">
                  <c:v>81.333333333333329</c:v>
                </c:pt>
                <c:pt idx="4">
                  <c:v>90.666666666666671</c:v>
                </c:pt>
                <c:pt idx="5">
                  <c:v>92</c:v>
                </c:pt>
                <c:pt idx="6">
                  <c:v>93.333333333333329</c:v>
                </c:pt>
                <c:pt idx="7">
                  <c:v>93.333333333333329</c:v>
                </c:pt>
                <c:pt idx="8">
                  <c:v>92</c:v>
                </c:pt>
                <c:pt idx="9">
                  <c:v>92</c:v>
                </c:pt>
                <c:pt idx="10">
                  <c:v>93.333333333333329</c:v>
                </c:pt>
              </c:numCache>
            </c:numRef>
          </c:val>
        </c:ser>
        <c:marker val="1"/>
        <c:axId val="90430848"/>
        <c:axId val="90965120"/>
      </c:lineChart>
      <c:catAx>
        <c:axId val="90430848"/>
        <c:scaling>
          <c:orientation val="minMax"/>
        </c:scaling>
        <c:axPos val="b"/>
        <c:tickLblPos val="nextTo"/>
        <c:crossAx val="90965120"/>
        <c:crosses val="autoZero"/>
        <c:auto val="1"/>
        <c:lblAlgn val="ctr"/>
        <c:lblOffset val="100"/>
      </c:catAx>
      <c:valAx>
        <c:axId val="90965120"/>
        <c:scaling>
          <c:orientation val="minMax"/>
        </c:scaling>
        <c:axPos val="l"/>
        <c:majorGridlines/>
        <c:numFmt formatCode="General" sourceLinked="1"/>
        <c:tickLblPos val="nextTo"/>
        <c:crossAx val="904308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An-nas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'11.An-nas'!$E$186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'11.An-nas'!$G$185:$Q$185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'11.An-nas'!$G$186:$Q$186</c:f>
              <c:numCache>
                <c:formatCode>General</c:formatCode>
                <c:ptCount val="11"/>
                <c:pt idx="0">
                  <c:v>63.07692307692308</c:v>
                </c:pt>
                <c:pt idx="1">
                  <c:v>73.84615384615384</c:v>
                </c:pt>
                <c:pt idx="2">
                  <c:v>84.615384615384613</c:v>
                </c:pt>
                <c:pt idx="3">
                  <c:v>84.615384615384613</c:v>
                </c:pt>
                <c:pt idx="4">
                  <c:v>83.07692307692308</c:v>
                </c:pt>
                <c:pt idx="5">
                  <c:v>87.692307692307693</c:v>
                </c:pt>
                <c:pt idx="6">
                  <c:v>84.615384615384613</c:v>
                </c:pt>
                <c:pt idx="7">
                  <c:v>87.692307692307693</c:v>
                </c:pt>
                <c:pt idx="8">
                  <c:v>87.692307692307693</c:v>
                </c:pt>
                <c:pt idx="9">
                  <c:v>86.15384615384616</c:v>
                </c:pt>
                <c:pt idx="10">
                  <c:v>86.15384615384616</c:v>
                </c:pt>
              </c:numCache>
            </c:numRef>
          </c:val>
        </c:ser>
        <c:marker val="1"/>
        <c:axId val="91010176"/>
        <c:axId val="91011712"/>
      </c:lineChart>
      <c:catAx>
        <c:axId val="91010176"/>
        <c:scaling>
          <c:orientation val="minMax"/>
        </c:scaling>
        <c:axPos val="b"/>
        <c:tickLblPos val="nextTo"/>
        <c:crossAx val="91011712"/>
        <c:crosses val="autoZero"/>
        <c:auto val="1"/>
        <c:lblAlgn val="ctr"/>
        <c:lblOffset val="100"/>
      </c:catAx>
      <c:valAx>
        <c:axId val="91011712"/>
        <c:scaling>
          <c:orientation val="minMax"/>
        </c:scaling>
        <c:axPos val="l"/>
        <c:majorGridlines/>
        <c:numFmt formatCode="General" sourceLinked="1"/>
        <c:tickLblPos val="nextTo"/>
        <c:crossAx val="910101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11 Surat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resume_dominan!$O$18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resume_dominan!$P$17:$Z$17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resume_dominan!$P$18:$Z$18</c:f>
              <c:numCache>
                <c:formatCode>0.00;[Red]0.00</c:formatCode>
                <c:ptCount val="11"/>
                <c:pt idx="0">
                  <c:v>49.361894436993246</c:v>
                </c:pt>
                <c:pt idx="1">
                  <c:v>65.877617551530591</c:v>
                </c:pt>
                <c:pt idx="2">
                  <c:v>74.319784665634472</c:v>
                </c:pt>
                <c:pt idx="3">
                  <c:v>81.056496643453173</c:v>
                </c:pt>
                <c:pt idx="4">
                  <c:v>84.471471874633934</c:v>
                </c:pt>
                <c:pt idx="5">
                  <c:v>85.837215704804649</c:v>
                </c:pt>
                <c:pt idx="6">
                  <c:v>88.765620633209565</c:v>
                </c:pt>
                <c:pt idx="7">
                  <c:v>90.367956958866046</c:v>
                </c:pt>
                <c:pt idx="8">
                  <c:v>91.365677142357001</c:v>
                </c:pt>
                <c:pt idx="9">
                  <c:v>90.971827835464197</c:v>
                </c:pt>
                <c:pt idx="10">
                  <c:v>91.070605942147452</c:v>
                </c:pt>
              </c:numCache>
            </c:numRef>
          </c:val>
        </c:ser>
        <c:marker val="1"/>
        <c:axId val="75886976"/>
        <c:axId val="75888512"/>
      </c:lineChart>
      <c:catAx>
        <c:axId val="75886976"/>
        <c:scaling>
          <c:orientation val="minMax"/>
        </c:scaling>
        <c:axPos val="b"/>
        <c:tickLblPos val="nextTo"/>
        <c:crossAx val="75888512"/>
        <c:crosses val="autoZero"/>
        <c:auto val="1"/>
        <c:lblAlgn val="ctr"/>
        <c:lblOffset val="100"/>
      </c:catAx>
      <c:valAx>
        <c:axId val="75888512"/>
        <c:scaling>
          <c:orientation val="minMax"/>
        </c:scaling>
        <c:axPos val="l"/>
        <c:majorGridlines/>
        <c:numFmt formatCode="0.00;[Red]0.00" sourceLinked="1"/>
        <c:tickLblPos val="nextTo"/>
        <c:crossAx val="758869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resume_dominan!$D$35</c:f>
              <c:strCache>
                <c:ptCount val="1"/>
                <c:pt idx="0">
                  <c:v>Al-Fatehah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resume_dominan!$E$35:$O$35</c:f>
              <c:numCache>
                <c:formatCode>General</c:formatCode>
                <c:ptCount val="11"/>
                <c:pt idx="0">
                  <c:v>21.428571428571427</c:v>
                </c:pt>
                <c:pt idx="1">
                  <c:v>37.012987012987011</c:v>
                </c:pt>
                <c:pt idx="2">
                  <c:v>67.532467532467535</c:v>
                </c:pt>
                <c:pt idx="3">
                  <c:v>77.922077922077918</c:v>
                </c:pt>
                <c:pt idx="4">
                  <c:v>87.012987012987026</c:v>
                </c:pt>
                <c:pt idx="5">
                  <c:v>89.610389610389603</c:v>
                </c:pt>
                <c:pt idx="6">
                  <c:v>90.909090909090907</c:v>
                </c:pt>
                <c:pt idx="7">
                  <c:v>90.909090909090907</c:v>
                </c:pt>
                <c:pt idx="8">
                  <c:v>90.909090909090907</c:v>
                </c:pt>
                <c:pt idx="9">
                  <c:v>90.909090909090907</c:v>
                </c:pt>
                <c:pt idx="10">
                  <c:v>90.259740259740269</c:v>
                </c:pt>
              </c:numCache>
            </c:numRef>
          </c:val>
        </c:ser>
        <c:ser>
          <c:idx val="1"/>
          <c:order val="1"/>
          <c:tx>
            <c:strRef>
              <c:f>resume_dominan!$D$36</c:f>
              <c:strCache>
                <c:ptCount val="1"/>
                <c:pt idx="0">
                  <c:v>Al-Baqarah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resume_dominan!$E$36:$O$36</c:f>
              <c:numCache>
                <c:formatCode>General</c:formatCode>
                <c:ptCount val="11"/>
                <c:pt idx="0">
                  <c:v>43.478260869565219</c:v>
                </c:pt>
                <c:pt idx="1">
                  <c:v>72.463768115942045</c:v>
                </c:pt>
                <c:pt idx="2">
                  <c:v>75.362318840579732</c:v>
                </c:pt>
                <c:pt idx="3">
                  <c:v>82.608695652173921</c:v>
                </c:pt>
                <c:pt idx="4">
                  <c:v>82.608695652173921</c:v>
                </c:pt>
                <c:pt idx="5">
                  <c:v>86.956521739130437</c:v>
                </c:pt>
                <c:pt idx="6">
                  <c:v>86.956521739130451</c:v>
                </c:pt>
                <c:pt idx="7">
                  <c:v>86.956521739130451</c:v>
                </c:pt>
                <c:pt idx="8">
                  <c:v>86.956521739130451</c:v>
                </c:pt>
                <c:pt idx="9">
                  <c:v>86.956521739130451</c:v>
                </c:pt>
                <c:pt idx="10">
                  <c:v>85.507246376811608</c:v>
                </c:pt>
              </c:numCache>
            </c:numRef>
          </c:val>
        </c:ser>
        <c:ser>
          <c:idx val="2"/>
          <c:order val="2"/>
          <c:tx>
            <c:strRef>
              <c:f>resume_dominan!$D$37</c:f>
              <c:strCache>
                <c:ptCount val="1"/>
                <c:pt idx="0">
                  <c:v>Al-Imran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resume_dominan!$E$37:$O$37</c:f>
              <c:numCache>
                <c:formatCode>General</c:formatCode>
                <c:ptCount val="11"/>
                <c:pt idx="0">
                  <c:v>41.666666666666657</c:v>
                </c:pt>
                <c:pt idx="1">
                  <c:v>65.277777777777786</c:v>
                </c:pt>
                <c:pt idx="2">
                  <c:v>81.944444444444457</c:v>
                </c:pt>
                <c:pt idx="3">
                  <c:v>81.944444444444457</c:v>
                </c:pt>
                <c:pt idx="4">
                  <c:v>83.333333333333343</c:v>
                </c:pt>
                <c:pt idx="5">
                  <c:v>84.722222222222214</c:v>
                </c:pt>
                <c:pt idx="6">
                  <c:v>84.722222222222229</c:v>
                </c:pt>
                <c:pt idx="7">
                  <c:v>84.722222222222229</c:v>
                </c:pt>
                <c:pt idx="8">
                  <c:v>87.5</c:v>
                </c:pt>
                <c:pt idx="9">
                  <c:v>87.5</c:v>
                </c:pt>
                <c:pt idx="10">
                  <c:v>87.5</c:v>
                </c:pt>
              </c:numCache>
            </c:numRef>
          </c:val>
        </c:ser>
        <c:ser>
          <c:idx val="3"/>
          <c:order val="3"/>
          <c:tx>
            <c:strRef>
              <c:f>resume_dominan!$D$38</c:f>
              <c:strCache>
                <c:ptCount val="1"/>
                <c:pt idx="0">
                  <c:v>Ar-rohman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resume_dominan!$E$38:$O$38</c:f>
              <c:numCache>
                <c:formatCode>General</c:formatCode>
                <c:ptCount val="11"/>
                <c:pt idx="0">
                  <c:v>53.84615384615384</c:v>
                </c:pt>
                <c:pt idx="1">
                  <c:v>71.794871794871796</c:v>
                </c:pt>
                <c:pt idx="2">
                  <c:v>73.07692307692308</c:v>
                </c:pt>
                <c:pt idx="3">
                  <c:v>82.051282051282058</c:v>
                </c:pt>
                <c:pt idx="4">
                  <c:v>84.615384615384613</c:v>
                </c:pt>
                <c:pt idx="5">
                  <c:v>83.333333333333329</c:v>
                </c:pt>
                <c:pt idx="6">
                  <c:v>82.051282051282058</c:v>
                </c:pt>
                <c:pt idx="7">
                  <c:v>83.333333333333329</c:v>
                </c:pt>
                <c:pt idx="8">
                  <c:v>84.615384615384613</c:v>
                </c:pt>
                <c:pt idx="9">
                  <c:v>84.615384615384613</c:v>
                </c:pt>
                <c:pt idx="10">
                  <c:v>84.615384615384613</c:v>
                </c:pt>
              </c:numCache>
            </c:numRef>
          </c:val>
        </c:ser>
        <c:ser>
          <c:idx val="4"/>
          <c:order val="4"/>
          <c:tx>
            <c:strRef>
              <c:f>resume_dominan!$D$39</c:f>
              <c:strCache>
                <c:ptCount val="1"/>
                <c:pt idx="0">
                  <c:v>Al-Hadid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resume_dominan!$E$39:$O$39</c:f>
              <c:numCache>
                <c:formatCode>General</c:formatCode>
                <c:ptCount val="11"/>
                <c:pt idx="0">
                  <c:v>51.515151515151508</c:v>
                </c:pt>
                <c:pt idx="1">
                  <c:v>65.151515151515142</c:v>
                </c:pt>
                <c:pt idx="2">
                  <c:v>68.181818181818173</c:v>
                </c:pt>
                <c:pt idx="3">
                  <c:v>78.787878787878796</c:v>
                </c:pt>
                <c:pt idx="4">
                  <c:v>84.848484848484858</c:v>
                </c:pt>
                <c:pt idx="5">
                  <c:v>84.848484848484858</c:v>
                </c:pt>
                <c:pt idx="6">
                  <c:v>78.787878787878782</c:v>
                </c:pt>
                <c:pt idx="7">
                  <c:v>86.363636363636374</c:v>
                </c:pt>
                <c:pt idx="8">
                  <c:v>86.363636363636374</c:v>
                </c:pt>
                <c:pt idx="9">
                  <c:v>86.363636363636374</c:v>
                </c:pt>
                <c:pt idx="10">
                  <c:v>86.363636363636374</c:v>
                </c:pt>
              </c:numCache>
            </c:numRef>
          </c:val>
        </c:ser>
        <c:ser>
          <c:idx val="5"/>
          <c:order val="5"/>
          <c:tx>
            <c:strRef>
              <c:f>resume_dominan!$D$40</c:f>
              <c:strCache>
                <c:ptCount val="1"/>
                <c:pt idx="0">
                  <c:v>Al-Alaq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resume_dominan!$E$40:$O$40</c:f>
              <c:numCache>
                <c:formatCode>General</c:formatCode>
                <c:ptCount val="11"/>
                <c:pt idx="0">
                  <c:v>42.753623188405797</c:v>
                </c:pt>
                <c:pt idx="1">
                  <c:v>62.318840579710141</c:v>
                </c:pt>
                <c:pt idx="2">
                  <c:v>69.565217391304344</c:v>
                </c:pt>
                <c:pt idx="3">
                  <c:v>84.782608695652158</c:v>
                </c:pt>
                <c:pt idx="4">
                  <c:v>93.478260869565219</c:v>
                </c:pt>
                <c:pt idx="5">
                  <c:v>95.652173913043498</c:v>
                </c:pt>
                <c:pt idx="6">
                  <c:v>95.652173913043498</c:v>
                </c:pt>
                <c:pt idx="7">
                  <c:v>96.376811594202891</c:v>
                </c:pt>
                <c:pt idx="8">
                  <c:v>95.652173913043484</c:v>
                </c:pt>
                <c:pt idx="9">
                  <c:v>96.376811594202891</c:v>
                </c:pt>
                <c:pt idx="10">
                  <c:v>96.376811594202891</c:v>
                </c:pt>
              </c:numCache>
            </c:numRef>
          </c:val>
        </c:ser>
        <c:ser>
          <c:idx val="6"/>
          <c:order val="6"/>
          <c:tx>
            <c:strRef>
              <c:f>resume_dominan!$D$41</c:f>
              <c:strCache>
                <c:ptCount val="1"/>
                <c:pt idx="0">
                  <c:v>Al-Ashr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resume_dominan!$E$41:$O$41</c:f>
              <c:numCache>
                <c:formatCode>General</c:formatCode>
                <c:ptCount val="11"/>
                <c:pt idx="0">
                  <c:v>56.363636363636367</c:v>
                </c:pt>
                <c:pt idx="1">
                  <c:v>65.454545454545453</c:v>
                </c:pt>
                <c:pt idx="2">
                  <c:v>69.090909090909093</c:v>
                </c:pt>
                <c:pt idx="3">
                  <c:v>70.909090909090907</c:v>
                </c:pt>
                <c:pt idx="4">
                  <c:v>74.545454545454547</c:v>
                </c:pt>
                <c:pt idx="5">
                  <c:v>72.727272727272734</c:v>
                </c:pt>
                <c:pt idx="6">
                  <c:v>92.727272727272734</c:v>
                </c:pt>
                <c:pt idx="7">
                  <c:v>94.545454545454547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</c:ser>
        <c:ser>
          <c:idx val="7"/>
          <c:order val="7"/>
          <c:tx>
            <c:strRef>
              <c:f>resume_dominan!$D$42</c:f>
              <c:strCache>
                <c:ptCount val="1"/>
                <c:pt idx="0">
                  <c:v>Al-Kautsar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resume_dominan!$E$42:$O$42</c:f>
              <c:numCache>
                <c:formatCode>General</c:formatCode>
                <c:ptCount val="11"/>
                <c:pt idx="0">
                  <c:v>51.851851851851855</c:v>
                </c:pt>
                <c:pt idx="1">
                  <c:v>83.333333333333343</c:v>
                </c:pt>
                <c:pt idx="2">
                  <c:v>81.481481481481481</c:v>
                </c:pt>
                <c:pt idx="3">
                  <c:v>83.333333333333329</c:v>
                </c:pt>
                <c:pt idx="4">
                  <c:v>83.333333333333329</c:v>
                </c:pt>
                <c:pt idx="5">
                  <c:v>83.333333333333329</c:v>
                </c:pt>
                <c:pt idx="6">
                  <c:v>100</c:v>
                </c:pt>
                <c:pt idx="7">
                  <c:v>98.148148148148152</c:v>
                </c:pt>
                <c:pt idx="8">
                  <c:v>100</c:v>
                </c:pt>
                <c:pt idx="9">
                  <c:v>98.148148148148152</c:v>
                </c:pt>
                <c:pt idx="10">
                  <c:v>100</c:v>
                </c:pt>
              </c:numCache>
            </c:numRef>
          </c:val>
        </c:ser>
        <c:ser>
          <c:idx val="8"/>
          <c:order val="8"/>
          <c:tx>
            <c:strRef>
              <c:f>resume_dominan!$D$43</c:f>
              <c:strCache>
                <c:ptCount val="1"/>
                <c:pt idx="0">
                  <c:v>Al-Ikhlas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resume_dominan!$E$43:$O$43</c:f>
              <c:numCache>
                <c:formatCode>General</c:formatCode>
                <c:ptCount val="11"/>
                <c:pt idx="0">
                  <c:v>51.851851851851855</c:v>
                </c:pt>
                <c:pt idx="1">
                  <c:v>83.333333333333343</c:v>
                </c:pt>
                <c:pt idx="2">
                  <c:v>81.481481481481481</c:v>
                </c:pt>
                <c:pt idx="3">
                  <c:v>83.333333333333329</c:v>
                </c:pt>
                <c:pt idx="4">
                  <c:v>83.333333333333329</c:v>
                </c:pt>
                <c:pt idx="5">
                  <c:v>83.333333333333329</c:v>
                </c:pt>
                <c:pt idx="6">
                  <c:v>100</c:v>
                </c:pt>
                <c:pt idx="7">
                  <c:v>98.148148148148152</c:v>
                </c:pt>
                <c:pt idx="8">
                  <c:v>100</c:v>
                </c:pt>
                <c:pt idx="9">
                  <c:v>98.148148148148152</c:v>
                </c:pt>
                <c:pt idx="10">
                  <c:v>100</c:v>
                </c:pt>
              </c:numCache>
            </c:numRef>
          </c:val>
        </c:ser>
        <c:ser>
          <c:idx val="9"/>
          <c:order val="9"/>
          <c:tx>
            <c:strRef>
              <c:f>resume_dominan!$D$44</c:f>
              <c:strCache>
                <c:ptCount val="1"/>
                <c:pt idx="0">
                  <c:v>Al-Falaq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resume_dominan!$E$44:$O$44</c:f>
              <c:numCache>
                <c:formatCode>General</c:formatCode>
                <c:ptCount val="11"/>
                <c:pt idx="0">
                  <c:v>58.666666666666664</c:v>
                </c:pt>
                <c:pt idx="1">
                  <c:v>74.666666666666671</c:v>
                </c:pt>
                <c:pt idx="2">
                  <c:v>80</c:v>
                </c:pt>
                <c:pt idx="3">
                  <c:v>81.333333333333329</c:v>
                </c:pt>
                <c:pt idx="4">
                  <c:v>90.666666666666671</c:v>
                </c:pt>
                <c:pt idx="5">
                  <c:v>92</c:v>
                </c:pt>
                <c:pt idx="6">
                  <c:v>93.333333333333329</c:v>
                </c:pt>
                <c:pt idx="7">
                  <c:v>93.333333333333329</c:v>
                </c:pt>
                <c:pt idx="8">
                  <c:v>92</c:v>
                </c:pt>
                <c:pt idx="9">
                  <c:v>92</c:v>
                </c:pt>
                <c:pt idx="10">
                  <c:v>93.333333333333329</c:v>
                </c:pt>
              </c:numCache>
            </c:numRef>
          </c:val>
        </c:ser>
        <c:ser>
          <c:idx val="10"/>
          <c:order val="10"/>
          <c:tx>
            <c:strRef>
              <c:f>resume_dominan!$D$45</c:f>
              <c:strCache>
                <c:ptCount val="1"/>
                <c:pt idx="0">
                  <c:v>An-nas</c:v>
                </c:pt>
              </c:strCache>
            </c:strRef>
          </c:tx>
          <c:cat>
            <c:strRef>
              <c:f>resume_dominan!$E$34:$O$34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resume_dominan!$E$45:$O$45</c:f>
              <c:numCache>
                <c:formatCode>General</c:formatCode>
                <c:ptCount val="11"/>
                <c:pt idx="0">
                  <c:v>63.07692307692308</c:v>
                </c:pt>
                <c:pt idx="1">
                  <c:v>73.84615384615384</c:v>
                </c:pt>
                <c:pt idx="2">
                  <c:v>84.615384615384613</c:v>
                </c:pt>
                <c:pt idx="3">
                  <c:v>84.615384615384613</c:v>
                </c:pt>
                <c:pt idx="4">
                  <c:v>83.07692307692308</c:v>
                </c:pt>
                <c:pt idx="5">
                  <c:v>87.692307692307693</c:v>
                </c:pt>
                <c:pt idx="6">
                  <c:v>84.615384615384613</c:v>
                </c:pt>
                <c:pt idx="7">
                  <c:v>87.692307692307693</c:v>
                </c:pt>
                <c:pt idx="8">
                  <c:v>87.692307692307693</c:v>
                </c:pt>
                <c:pt idx="9">
                  <c:v>86.15384615384616</c:v>
                </c:pt>
                <c:pt idx="10">
                  <c:v>86.15384615384616</c:v>
                </c:pt>
              </c:numCache>
            </c:numRef>
          </c:val>
        </c:ser>
        <c:marker val="1"/>
        <c:axId val="75949568"/>
        <c:axId val="75951104"/>
      </c:lineChart>
      <c:catAx>
        <c:axId val="75949568"/>
        <c:scaling>
          <c:orientation val="minMax"/>
        </c:scaling>
        <c:axPos val="b"/>
        <c:tickLblPos val="nextTo"/>
        <c:crossAx val="75951104"/>
        <c:crosses val="autoZero"/>
        <c:auto val="1"/>
        <c:lblAlgn val="ctr"/>
        <c:lblOffset val="100"/>
      </c:catAx>
      <c:valAx>
        <c:axId val="75951104"/>
        <c:scaling>
          <c:orientation val="minMax"/>
        </c:scaling>
        <c:axPos val="l"/>
        <c:majorGridlines/>
        <c:numFmt formatCode="General" sourceLinked="1"/>
        <c:tickLblPos val="nextTo"/>
        <c:crossAx val="759495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resume_dominan!$E$64</c:f>
              <c:strCache>
                <c:ptCount val="1"/>
                <c:pt idx="0">
                  <c:v>1-dm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resume_dominan!$E$65:$E$76</c:f>
              <c:numCache>
                <c:formatCode>General</c:formatCode>
                <c:ptCount val="12"/>
                <c:pt idx="0">
                  <c:v>21.428571428571427</c:v>
                </c:pt>
                <c:pt idx="1">
                  <c:v>43.478260869565219</c:v>
                </c:pt>
                <c:pt idx="2">
                  <c:v>41.666666666666657</c:v>
                </c:pt>
                <c:pt idx="3">
                  <c:v>53.84615384615384</c:v>
                </c:pt>
                <c:pt idx="4">
                  <c:v>51.515151515151508</c:v>
                </c:pt>
                <c:pt idx="5">
                  <c:v>42.753623188405797</c:v>
                </c:pt>
                <c:pt idx="6">
                  <c:v>56.363636363636367</c:v>
                </c:pt>
                <c:pt idx="7">
                  <c:v>51.851851851851855</c:v>
                </c:pt>
                <c:pt idx="8">
                  <c:v>51.851851851851855</c:v>
                </c:pt>
                <c:pt idx="9">
                  <c:v>58.666666666666664</c:v>
                </c:pt>
                <c:pt idx="10">
                  <c:v>63.07692307692308</c:v>
                </c:pt>
                <c:pt idx="11">
                  <c:v>48.772668847767662</c:v>
                </c:pt>
              </c:numCache>
            </c:numRef>
          </c:val>
        </c:ser>
        <c:ser>
          <c:idx val="1"/>
          <c:order val="1"/>
          <c:tx>
            <c:strRef>
              <c:f>resume_dominan!$F$64</c:f>
              <c:strCache>
                <c:ptCount val="1"/>
                <c:pt idx="0">
                  <c:v>2-dm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resume_dominan!$F$65:$F$76</c:f>
              <c:numCache>
                <c:formatCode>General</c:formatCode>
                <c:ptCount val="12"/>
                <c:pt idx="0">
                  <c:v>37.012987012987011</c:v>
                </c:pt>
                <c:pt idx="1">
                  <c:v>72.463768115942045</c:v>
                </c:pt>
                <c:pt idx="2">
                  <c:v>65.277777777777786</c:v>
                </c:pt>
                <c:pt idx="3">
                  <c:v>71.794871794871796</c:v>
                </c:pt>
                <c:pt idx="4">
                  <c:v>65.151515151515142</c:v>
                </c:pt>
                <c:pt idx="5">
                  <c:v>62.318840579710141</c:v>
                </c:pt>
                <c:pt idx="6">
                  <c:v>65.454545454545453</c:v>
                </c:pt>
                <c:pt idx="7">
                  <c:v>83.333333333333343</c:v>
                </c:pt>
                <c:pt idx="8">
                  <c:v>83.333333333333343</c:v>
                </c:pt>
                <c:pt idx="9">
                  <c:v>74.666666666666671</c:v>
                </c:pt>
                <c:pt idx="10">
                  <c:v>73.84615384615384</c:v>
                </c:pt>
                <c:pt idx="11">
                  <c:v>68.604890278803325</c:v>
                </c:pt>
              </c:numCache>
            </c:numRef>
          </c:val>
        </c:ser>
        <c:ser>
          <c:idx val="2"/>
          <c:order val="2"/>
          <c:tx>
            <c:strRef>
              <c:f>resume_dominan!$G$64</c:f>
              <c:strCache>
                <c:ptCount val="1"/>
                <c:pt idx="0">
                  <c:v>3-dm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resume_dominan!$G$65:$G$76</c:f>
              <c:numCache>
                <c:formatCode>General</c:formatCode>
                <c:ptCount val="12"/>
                <c:pt idx="0">
                  <c:v>67.532467532467535</c:v>
                </c:pt>
                <c:pt idx="1">
                  <c:v>75.362318840579732</c:v>
                </c:pt>
                <c:pt idx="2">
                  <c:v>81.944444444444457</c:v>
                </c:pt>
                <c:pt idx="3">
                  <c:v>73.07692307692308</c:v>
                </c:pt>
                <c:pt idx="4">
                  <c:v>68.181818181818173</c:v>
                </c:pt>
                <c:pt idx="5">
                  <c:v>69.565217391304344</c:v>
                </c:pt>
                <c:pt idx="6">
                  <c:v>69.090909090909093</c:v>
                </c:pt>
                <c:pt idx="7">
                  <c:v>81.481481481481481</c:v>
                </c:pt>
                <c:pt idx="8">
                  <c:v>81.481481481481481</c:v>
                </c:pt>
                <c:pt idx="9">
                  <c:v>80</c:v>
                </c:pt>
                <c:pt idx="10">
                  <c:v>84.615384615384613</c:v>
                </c:pt>
                <c:pt idx="11">
                  <c:v>75.666586012435829</c:v>
                </c:pt>
              </c:numCache>
            </c:numRef>
          </c:val>
        </c:ser>
        <c:ser>
          <c:idx val="3"/>
          <c:order val="3"/>
          <c:tx>
            <c:strRef>
              <c:f>resume_dominan!$H$64</c:f>
              <c:strCache>
                <c:ptCount val="1"/>
                <c:pt idx="0">
                  <c:v>4-dm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resume_dominan!$H$65:$H$76</c:f>
              <c:numCache>
                <c:formatCode>General</c:formatCode>
                <c:ptCount val="12"/>
                <c:pt idx="0">
                  <c:v>77.922077922077918</c:v>
                </c:pt>
                <c:pt idx="1">
                  <c:v>82.608695652173921</c:v>
                </c:pt>
                <c:pt idx="2">
                  <c:v>81.944444444444457</c:v>
                </c:pt>
                <c:pt idx="3">
                  <c:v>82.051282051282058</c:v>
                </c:pt>
                <c:pt idx="4">
                  <c:v>78.787878787878796</c:v>
                </c:pt>
                <c:pt idx="5">
                  <c:v>84.782608695652158</c:v>
                </c:pt>
                <c:pt idx="6">
                  <c:v>70.909090909090907</c:v>
                </c:pt>
                <c:pt idx="7">
                  <c:v>83.333333333333329</c:v>
                </c:pt>
                <c:pt idx="8">
                  <c:v>83.333333333333329</c:v>
                </c:pt>
                <c:pt idx="9">
                  <c:v>81.333333333333329</c:v>
                </c:pt>
                <c:pt idx="10">
                  <c:v>84.615384615384613</c:v>
                </c:pt>
                <c:pt idx="11">
                  <c:v>81.056496643453173</c:v>
                </c:pt>
              </c:numCache>
            </c:numRef>
          </c:val>
        </c:ser>
        <c:ser>
          <c:idx val="4"/>
          <c:order val="4"/>
          <c:tx>
            <c:strRef>
              <c:f>resume_dominan!$I$64</c:f>
              <c:strCache>
                <c:ptCount val="1"/>
                <c:pt idx="0">
                  <c:v>5-dm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resume_dominan!$I$65:$I$76</c:f>
              <c:numCache>
                <c:formatCode>General</c:formatCode>
                <c:ptCount val="12"/>
                <c:pt idx="0">
                  <c:v>87.012987012987026</c:v>
                </c:pt>
                <c:pt idx="1">
                  <c:v>82.608695652173921</c:v>
                </c:pt>
                <c:pt idx="2">
                  <c:v>83.333333333333343</c:v>
                </c:pt>
                <c:pt idx="3">
                  <c:v>84.615384615384613</c:v>
                </c:pt>
                <c:pt idx="4">
                  <c:v>84.848484848484858</c:v>
                </c:pt>
                <c:pt idx="5">
                  <c:v>93.478260869565219</c:v>
                </c:pt>
                <c:pt idx="6">
                  <c:v>74.545454545454547</c:v>
                </c:pt>
                <c:pt idx="7">
                  <c:v>83.333333333333329</c:v>
                </c:pt>
                <c:pt idx="8">
                  <c:v>83.333333333333329</c:v>
                </c:pt>
                <c:pt idx="9">
                  <c:v>90.666666666666671</c:v>
                </c:pt>
                <c:pt idx="10">
                  <c:v>83.07692307692308</c:v>
                </c:pt>
                <c:pt idx="11">
                  <c:v>84.62298702614909</c:v>
                </c:pt>
              </c:numCache>
            </c:numRef>
          </c:val>
        </c:ser>
        <c:ser>
          <c:idx val="5"/>
          <c:order val="5"/>
          <c:tx>
            <c:strRef>
              <c:f>resume_dominan!$J$64</c:f>
              <c:strCache>
                <c:ptCount val="1"/>
                <c:pt idx="0">
                  <c:v>9-dm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resume_dominan!$J$65:$J$76</c:f>
              <c:numCache>
                <c:formatCode>General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95.652173913043484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92</c:v>
                </c:pt>
                <c:pt idx="10">
                  <c:v>87.692307692307693</c:v>
                </c:pt>
                <c:pt idx="11">
                  <c:v>91.971737748417596</c:v>
                </c:pt>
              </c:numCache>
            </c:numRef>
          </c:val>
        </c:ser>
        <c:ser>
          <c:idx val="6"/>
          <c:order val="6"/>
          <c:tx>
            <c:strRef>
              <c:f>resume_dominan!$K$64</c:f>
              <c:strCache>
                <c:ptCount val="1"/>
                <c:pt idx="0">
                  <c:v>10-dm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resume_dominan!$K$65:$K$76</c:f>
              <c:numCache>
                <c:formatCode>General</c:formatCode>
                <c:ptCount val="12"/>
                <c:pt idx="0">
                  <c:v>90.909090909090907</c:v>
                </c:pt>
                <c:pt idx="1">
                  <c:v>86.956521739130451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96.376811594202891</c:v>
                </c:pt>
                <c:pt idx="6">
                  <c:v>100</c:v>
                </c:pt>
                <c:pt idx="7">
                  <c:v>98.148148148148152</c:v>
                </c:pt>
                <c:pt idx="8">
                  <c:v>98.148148148148152</c:v>
                </c:pt>
                <c:pt idx="9">
                  <c:v>92</c:v>
                </c:pt>
                <c:pt idx="10">
                  <c:v>86.15384615384616</c:v>
                </c:pt>
                <c:pt idx="11">
                  <c:v>91.561053424689803</c:v>
                </c:pt>
              </c:numCache>
            </c:numRef>
          </c:val>
        </c:ser>
        <c:ser>
          <c:idx val="7"/>
          <c:order val="7"/>
          <c:tx>
            <c:strRef>
              <c:f>resume_dominan!$L$64</c:f>
              <c:strCache>
                <c:ptCount val="1"/>
                <c:pt idx="0">
                  <c:v>11-dm</c:v>
                </c:pt>
              </c:strCache>
            </c:strRef>
          </c:tx>
          <c:cat>
            <c:strRef>
              <c:f>resume_dominan!$D$65:$D$76</c:f>
              <c:strCache>
                <c:ptCount val="12"/>
                <c:pt idx="0">
                  <c:v>Al-Fatehah</c:v>
                </c:pt>
                <c:pt idx="1">
                  <c:v>Al-Baqarah</c:v>
                </c:pt>
                <c:pt idx="2">
                  <c:v>Al-Imran</c:v>
                </c:pt>
                <c:pt idx="3">
                  <c:v>Ar-rohman</c:v>
                </c:pt>
                <c:pt idx="4">
                  <c:v>Al-Hadid</c:v>
                </c:pt>
                <c:pt idx="5">
                  <c:v>Al-Alaq</c:v>
                </c:pt>
                <c:pt idx="6">
                  <c:v>Al-Ashr</c:v>
                </c:pt>
                <c:pt idx="7">
                  <c:v>Al-Kautsar</c:v>
                </c:pt>
                <c:pt idx="8">
                  <c:v>Al-Ikhlas</c:v>
                </c:pt>
                <c:pt idx="9">
                  <c:v>Al-Falaq</c:v>
                </c:pt>
                <c:pt idx="10">
                  <c:v>An-nas</c:v>
                </c:pt>
                <c:pt idx="11">
                  <c:v>Rata-rata</c:v>
                </c:pt>
              </c:strCache>
            </c:strRef>
          </c:cat>
          <c:val>
            <c:numRef>
              <c:f>resume_dominan!$L$65:$L$76</c:f>
              <c:numCache>
                <c:formatCode>General</c:formatCode>
                <c:ptCount val="12"/>
                <c:pt idx="0">
                  <c:v>90.259740259740269</c:v>
                </c:pt>
                <c:pt idx="1">
                  <c:v>85.507246376811608</c:v>
                </c:pt>
                <c:pt idx="2">
                  <c:v>87.5</c:v>
                </c:pt>
                <c:pt idx="3">
                  <c:v>84.615384615384613</c:v>
                </c:pt>
                <c:pt idx="4">
                  <c:v>86.363636363636374</c:v>
                </c:pt>
                <c:pt idx="5">
                  <c:v>96.376811594202891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93.333333333333329</c:v>
                </c:pt>
                <c:pt idx="10">
                  <c:v>86.15384615384616</c:v>
                </c:pt>
                <c:pt idx="11">
                  <c:v>91.828181699723217</c:v>
                </c:pt>
              </c:numCache>
            </c:numRef>
          </c:val>
        </c:ser>
        <c:marker val="1"/>
        <c:axId val="76029952"/>
        <c:axId val="76031488"/>
      </c:lineChart>
      <c:catAx>
        <c:axId val="76029952"/>
        <c:scaling>
          <c:orientation val="minMax"/>
        </c:scaling>
        <c:axPos val="b"/>
        <c:tickLblPos val="nextTo"/>
        <c:crossAx val="76031488"/>
        <c:crosses val="autoZero"/>
        <c:auto val="1"/>
        <c:lblAlgn val="ctr"/>
        <c:lblOffset val="100"/>
      </c:catAx>
      <c:valAx>
        <c:axId val="76031488"/>
        <c:scaling>
          <c:orientation val="minMax"/>
        </c:scaling>
        <c:axPos val="l"/>
        <c:majorGridlines/>
        <c:numFmt formatCode="General" sourceLinked="1"/>
        <c:tickLblPos val="nextTo"/>
        <c:crossAx val="7602995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Al-Fatehah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'01.Al-Fatehah'!$E$294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'01.Al-Fatehah'!$G$293:$Q$293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'01.Al-Fatehah'!$G$294:$Q$294</c:f>
              <c:numCache>
                <c:formatCode>General</c:formatCode>
                <c:ptCount val="11"/>
                <c:pt idx="0">
                  <c:v>21.428571428571427</c:v>
                </c:pt>
                <c:pt idx="1">
                  <c:v>37.012987012987011</c:v>
                </c:pt>
                <c:pt idx="2">
                  <c:v>67.532467532467535</c:v>
                </c:pt>
                <c:pt idx="3">
                  <c:v>77.922077922077918</c:v>
                </c:pt>
                <c:pt idx="4">
                  <c:v>87.012987012987026</c:v>
                </c:pt>
                <c:pt idx="5">
                  <c:v>89.610389610389603</c:v>
                </c:pt>
                <c:pt idx="6">
                  <c:v>90.909090909090907</c:v>
                </c:pt>
                <c:pt idx="7">
                  <c:v>90.909090909090907</c:v>
                </c:pt>
                <c:pt idx="8">
                  <c:v>90.909090909090907</c:v>
                </c:pt>
                <c:pt idx="9">
                  <c:v>90.909090909090907</c:v>
                </c:pt>
                <c:pt idx="10">
                  <c:v>90.259740259740269</c:v>
                </c:pt>
              </c:numCache>
            </c:numRef>
          </c:val>
        </c:ser>
        <c:marker val="1"/>
        <c:axId val="76072064"/>
        <c:axId val="76073600"/>
      </c:lineChart>
      <c:catAx>
        <c:axId val="76072064"/>
        <c:scaling>
          <c:orientation val="minMax"/>
        </c:scaling>
        <c:axPos val="b"/>
        <c:tickLblPos val="nextTo"/>
        <c:crossAx val="76073600"/>
        <c:crosses val="autoZero"/>
        <c:auto val="1"/>
        <c:lblAlgn val="ctr"/>
        <c:lblOffset val="100"/>
      </c:catAx>
      <c:valAx>
        <c:axId val="76073600"/>
        <c:scaling>
          <c:orientation val="minMax"/>
        </c:scaling>
        <c:axPos val="l"/>
        <c:majorGridlines/>
        <c:numFmt formatCode="General" sourceLinked="1"/>
        <c:tickLblPos val="nextTo"/>
        <c:crossAx val="760720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Al-Baqarah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'02.Al-Baqarah'!$E$306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'02.Al-Baqarah'!$G$305:$Q$305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'02.Al-Baqarah'!$G$306:$Q$306</c:f>
              <c:numCache>
                <c:formatCode>General</c:formatCode>
                <c:ptCount val="11"/>
                <c:pt idx="0">
                  <c:v>43.478260869565219</c:v>
                </c:pt>
                <c:pt idx="1">
                  <c:v>72.463768115942045</c:v>
                </c:pt>
                <c:pt idx="2">
                  <c:v>75.362318840579732</c:v>
                </c:pt>
                <c:pt idx="3">
                  <c:v>82.608695652173921</c:v>
                </c:pt>
                <c:pt idx="4">
                  <c:v>82.608695652173921</c:v>
                </c:pt>
                <c:pt idx="5">
                  <c:v>86.956521739130437</c:v>
                </c:pt>
                <c:pt idx="6">
                  <c:v>86.956521739130451</c:v>
                </c:pt>
                <c:pt idx="7">
                  <c:v>86.956521739130451</c:v>
                </c:pt>
                <c:pt idx="8">
                  <c:v>86.956521739130451</c:v>
                </c:pt>
                <c:pt idx="9">
                  <c:v>86.956521739130451</c:v>
                </c:pt>
                <c:pt idx="10">
                  <c:v>85.507246376811608</c:v>
                </c:pt>
              </c:numCache>
            </c:numRef>
          </c:val>
        </c:ser>
        <c:marker val="1"/>
        <c:axId val="81668736"/>
        <c:axId val="81699200"/>
      </c:lineChart>
      <c:catAx>
        <c:axId val="81668736"/>
        <c:scaling>
          <c:orientation val="minMax"/>
        </c:scaling>
        <c:axPos val="b"/>
        <c:tickLblPos val="nextTo"/>
        <c:crossAx val="81699200"/>
        <c:crosses val="autoZero"/>
        <c:auto val="1"/>
        <c:lblAlgn val="ctr"/>
        <c:lblOffset val="100"/>
      </c:catAx>
      <c:valAx>
        <c:axId val="81699200"/>
        <c:scaling>
          <c:orientation val="minMax"/>
        </c:scaling>
        <c:axPos val="l"/>
        <c:majorGridlines/>
        <c:numFmt formatCode="General" sourceLinked="1"/>
        <c:tickLblPos val="nextTo"/>
        <c:crossAx val="816687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Al-Imran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'03.Al-Imaran'!$E$318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'03.Al-Imaran'!$G$317:$Q$317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'03.Al-Imaran'!$G$318:$Q$318</c:f>
              <c:numCache>
                <c:formatCode>General</c:formatCode>
                <c:ptCount val="11"/>
                <c:pt idx="0">
                  <c:v>41.666666666666657</c:v>
                </c:pt>
                <c:pt idx="1">
                  <c:v>65.277777777777786</c:v>
                </c:pt>
                <c:pt idx="2">
                  <c:v>81.944444444444457</c:v>
                </c:pt>
                <c:pt idx="3">
                  <c:v>81.944444444444457</c:v>
                </c:pt>
                <c:pt idx="4">
                  <c:v>83.333333333333343</c:v>
                </c:pt>
                <c:pt idx="5">
                  <c:v>84.722222222222214</c:v>
                </c:pt>
                <c:pt idx="6">
                  <c:v>84.722222222222229</c:v>
                </c:pt>
                <c:pt idx="7">
                  <c:v>84.722222222222229</c:v>
                </c:pt>
                <c:pt idx="8">
                  <c:v>87.5</c:v>
                </c:pt>
                <c:pt idx="9">
                  <c:v>87.5</c:v>
                </c:pt>
                <c:pt idx="10">
                  <c:v>87.5</c:v>
                </c:pt>
              </c:numCache>
            </c:numRef>
          </c:val>
        </c:ser>
        <c:marker val="1"/>
        <c:axId val="81985920"/>
        <c:axId val="81987456"/>
      </c:lineChart>
      <c:catAx>
        <c:axId val="81985920"/>
        <c:scaling>
          <c:orientation val="minMax"/>
        </c:scaling>
        <c:axPos val="b"/>
        <c:tickLblPos val="nextTo"/>
        <c:crossAx val="81987456"/>
        <c:crosses val="autoZero"/>
        <c:auto val="1"/>
        <c:lblAlgn val="ctr"/>
        <c:lblOffset val="100"/>
      </c:catAx>
      <c:valAx>
        <c:axId val="81987456"/>
        <c:scaling>
          <c:orientation val="minMax"/>
        </c:scaling>
        <c:axPos val="l"/>
        <c:majorGridlines/>
        <c:numFmt formatCode="General" sourceLinked="1"/>
        <c:tickLblPos val="nextTo"/>
        <c:crossAx val="819859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Ar-Rohman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'04.Ar-rohman'!$E$342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'04.Ar-rohman'!$G$341:$Q$341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'04.Ar-rohman'!$G$342:$Q$342</c:f>
              <c:numCache>
                <c:formatCode>General</c:formatCode>
                <c:ptCount val="11"/>
                <c:pt idx="0">
                  <c:v>53.84615384615384</c:v>
                </c:pt>
                <c:pt idx="1">
                  <c:v>71.794871794871796</c:v>
                </c:pt>
                <c:pt idx="2">
                  <c:v>73.07692307692308</c:v>
                </c:pt>
                <c:pt idx="3">
                  <c:v>82.051282051282058</c:v>
                </c:pt>
                <c:pt idx="4">
                  <c:v>84.615384615384613</c:v>
                </c:pt>
                <c:pt idx="5">
                  <c:v>83.333333333333329</c:v>
                </c:pt>
                <c:pt idx="6">
                  <c:v>82.051282051282058</c:v>
                </c:pt>
                <c:pt idx="7">
                  <c:v>83.333333333333329</c:v>
                </c:pt>
                <c:pt idx="8">
                  <c:v>84.615384615384613</c:v>
                </c:pt>
                <c:pt idx="9">
                  <c:v>84.615384615384613</c:v>
                </c:pt>
                <c:pt idx="10">
                  <c:v>84.615384615384613</c:v>
                </c:pt>
              </c:numCache>
            </c:numRef>
          </c:val>
        </c:ser>
        <c:marker val="1"/>
        <c:axId val="82188160"/>
        <c:axId val="82189696"/>
      </c:lineChart>
      <c:catAx>
        <c:axId val="82188160"/>
        <c:scaling>
          <c:orientation val="minMax"/>
        </c:scaling>
        <c:axPos val="b"/>
        <c:tickLblPos val="nextTo"/>
        <c:crossAx val="82189696"/>
        <c:crosses val="autoZero"/>
        <c:auto val="1"/>
        <c:lblAlgn val="ctr"/>
        <c:lblOffset val="100"/>
      </c:catAx>
      <c:valAx>
        <c:axId val="82189696"/>
        <c:scaling>
          <c:orientation val="minMax"/>
        </c:scaling>
        <c:axPos val="l"/>
        <c:majorGridlines/>
        <c:numFmt formatCode="General" sourceLinked="1"/>
        <c:tickLblPos val="nextTo"/>
        <c:crossAx val="821881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Rata-rata Surat Al-Hadid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'05.Al-Hadid'!$E$294</c:f>
              <c:strCache>
                <c:ptCount val="1"/>
                <c:pt idx="0">
                  <c:v>Rata-rata</c:v>
                </c:pt>
              </c:strCache>
            </c:strRef>
          </c:tx>
          <c:cat>
            <c:strRef>
              <c:f>'05.Al-Hadid'!$G$293:$Q$293</c:f>
              <c:strCache>
                <c:ptCount val="11"/>
                <c:pt idx="0">
                  <c:v>1-dm</c:v>
                </c:pt>
                <c:pt idx="1">
                  <c:v>2-dm</c:v>
                </c:pt>
                <c:pt idx="2">
                  <c:v>3-dm</c:v>
                </c:pt>
                <c:pt idx="3">
                  <c:v>4-dm</c:v>
                </c:pt>
                <c:pt idx="4">
                  <c:v>5-dm</c:v>
                </c:pt>
                <c:pt idx="5">
                  <c:v>6-dm</c:v>
                </c:pt>
                <c:pt idx="6">
                  <c:v>7-dm</c:v>
                </c:pt>
                <c:pt idx="7">
                  <c:v>8-dm</c:v>
                </c:pt>
                <c:pt idx="8">
                  <c:v>9-dm</c:v>
                </c:pt>
                <c:pt idx="9">
                  <c:v>10-dm</c:v>
                </c:pt>
                <c:pt idx="10">
                  <c:v>11-dm</c:v>
                </c:pt>
              </c:strCache>
            </c:strRef>
          </c:cat>
          <c:val>
            <c:numRef>
              <c:f>'05.Al-Hadid'!$G$294:$Q$294</c:f>
              <c:numCache>
                <c:formatCode>General</c:formatCode>
                <c:ptCount val="11"/>
                <c:pt idx="0">
                  <c:v>51.515151515151508</c:v>
                </c:pt>
                <c:pt idx="1">
                  <c:v>65.151515151515142</c:v>
                </c:pt>
                <c:pt idx="2">
                  <c:v>68.181818181818173</c:v>
                </c:pt>
                <c:pt idx="3">
                  <c:v>78.787878787878796</c:v>
                </c:pt>
                <c:pt idx="4">
                  <c:v>84.848484848484858</c:v>
                </c:pt>
                <c:pt idx="5">
                  <c:v>84.848484848484858</c:v>
                </c:pt>
                <c:pt idx="6">
                  <c:v>78.787878787878782</c:v>
                </c:pt>
                <c:pt idx="7">
                  <c:v>86.363636363636374</c:v>
                </c:pt>
                <c:pt idx="8">
                  <c:v>86.363636363636374</c:v>
                </c:pt>
                <c:pt idx="9">
                  <c:v>86.363636363636374</c:v>
                </c:pt>
                <c:pt idx="10">
                  <c:v>86.363636363636374</c:v>
                </c:pt>
              </c:numCache>
            </c:numRef>
          </c:val>
        </c:ser>
        <c:marker val="1"/>
        <c:axId val="82238848"/>
        <c:axId val="89937024"/>
      </c:lineChart>
      <c:catAx>
        <c:axId val="82238848"/>
        <c:scaling>
          <c:orientation val="minMax"/>
        </c:scaling>
        <c:axPos val="b"/>
        <c:tickLblPos val="nextTo"/>
        <c:crossAx val="89937024"/>
        <c:crosses val="autoZero"/>
        <c:auto val="1"/>
        <c:lblAlgn val="ctr"/>
        <c:lblOffset val="100"/>
      </c:catAx>
      <c:valAx>
        <c:axId val="89937024"/>
        <c:scaling>
          <c:orientation val="minMax"/>
        </c:scaling>
        <c:axPos val="l"/>
        <c:majorGridlines/>
        <c:numFmt formatCode="General" sourceLinked="1"/>
        <c:tickLblPos val="nextTo"/>
        <c:crossAx val="8223884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454099</xdr:colOff>
      <xdr:row>19</xdr:row>
      <xdr:rowOff>210436</xdr:rowOff>
    </xdr:from>
    <xdr:to>
      <xdr:col>11</xdr:col>
      <xdr:colOff>343343</xdr:colOff>
      <xdr:row>31</xdr:row>
      <xdr:rowOff>166134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531629</xdr:colOff>
      <xdr:row>19</xdr:row>
      <xdr:rowOff>199361</xdr:rowOff>
    </xdr:from>
    <xdr:to>
      <xdr:col>19</xdr:col>
      <xdr:colOff>443024</xdr:colOff>
      <xdr:row>31</xdr:row>
      <xdr:rowOff>155059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299039</xdr:colOff>
      <xdr:row>48</xdr:row>
      <xdr:rowOff>33226</xdr:rowOff>
    </xdr:from>
    <xdr:to>
      <xdr:col>9</xdr:col>
      <xdr:colOff>476250</xdr:colOff>
      <xdr:row>61</xdr:row>
      <xdr:rowOff>132907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132908</xdr:colOff>
      <xdr:row>77</xdr:row>
      <xdr:rowOff>22150</xdr:rowOff>
    </xdr:from>
    <xdr:to>
      <xdr:col>9</xdr:col>
      <xdr:colOff>332267</xdr:colOff>
      <xdr:row>91</xdr:row>
      <xdr:rowOff>232586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607392</xdr:colOff>
      <xdr:row>175</xdr:row>
      <xdr:rowOff>207066</xdr:rowOff>
    </xdr:from>
    <xdr:to>
      <xdr:col>10</xdr:col>
      <xdr:colOff>41413</xdr:colOff>
      <xdr:row>190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913358</xdr:colOff>
      <xdr:row>211</xdr:row>
      <xdr:rowOff>13048</xdr:rowOff>
    </xdr:from>
    <xdr:to>
      <xdr:col>9</xdr:col>
      <xdr:colOff>352294</xdr:colOff>
      <xdr:row>222</xdr:row>
      <xdr:rowOff>169623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630332</xdr:colOff>
      <xdr:row>188</xdr:row>
      <xdr:rowOff>168087</xdr:rowOff>
    </xdr:from>
    <xdr:to>
      <xdr:col>9</xdr:col>
      <xdr:colOff>434228</xdr:colOff>
      <xdr:row>200</xdr:row>
      <xdr:rowOff>224117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67078</xdr:colOff>
      <xdr:row>295</xdr:row>
      <xdr:rowOff>107324</xdr:rowOff>
    </xdr:from>
    <xdr:to>
      <xdr:col>9</xdr:col>
      <xdr:colOff>1314719</xdr:colOff>
      <xdr:row>307</xdr:row>
      <xdr:rowOff>107324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52195</xdr:colOff>
      <xdr:row>307</xdr:row>
      <xdr:rowOff>182671</xdr:rowOff>
    </xdr:from>
    <xdr:to>
      <xdr:col>9</xdr:col>
      <xdr:colOff>1004693</xdr:colOff>
      <xdr:row>320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457696</xdr:colOff>
      <xdr:row>319</xdr:row>
      <xdr:rowOff>98961</xdr:rowOff>
    </xdr:from>
    <xdr:to>
      <xdr:col>9</xdr:col>
      <xdr:colOff>1100941</xdr:colOff>
      <xdr:row>331</xdr:row>
      <xdr:rowOff>173182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1330890</xdr:colOff>
      <xdr:row>344</xdr:row>
      <xdr:rowOff>104382</xdr:rowOff>
    </xdr:from>
    <xdr:to>
      <xdr:col>9</xdr:col>
      <xdr:colOff>208767</xdr:colOff>
      <xdr:row>356</xdr:row>
      <xdr:rowOff>26095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120738</xdr:colOff>
      <xdr:row>295</xdr:row>
      <xdr:rowOff>40247</xdr:rowOff>
    </xdr:from>
    <xdr:to>
      <xdr:col>9</xdr:col>
      <xdr:colOff>737851</xdr:colOff>
      <xdr:row>307</xdr:row>
      <xdr:rowOff>40247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787400</xdr:colOff>
      <xdr:row>307</xdr:row>
      <xdr:rowOff>152400</xdr:rowOff>
    </xdr:from>
    <xdr:to>
      <xdr:col>11</xdr:col>
      <xdr:colOff>266700</xdr:colOff>
      <xdr:row>319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549519</xdr:colOff>
      <xdr:row>163</xdr:row>
      <xdr:rowOff>146538</xdr:rowOff>
    </xdr:from>
    <xdr:to>
      <xdr:col>10</xdr:col>
      <xdr:colOff>97693</xdr:colOff>
      <xdr:row>175</xdr:row>
      <xdr:rowOff>109905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667988</xdr:colOff>
      <xdr:row>139</xdr:row>
      <xdr:rowOff>160811</xdr:rowOff>
    </xdr:from>
    <xdr:to>
      <xdr:col>10</xdr:col>
      <xdr:colOff>197922</xdr:colOff>
      <xdr:row>152</xdr:row>
      <xdr:rowOff>12370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Z76"/>
  <sheetViews>
    <sheetView topLeftCell="C52" zoomScale="86" zoomScaleNormal="86" workbookViewId="0">
      <selection activeCell="K80" sqref="K80"/>
    </sheetView>
  </sheetViews>
  <sheetFormatPr defaultRowHeight="18" customHeight="1"/>
  <cols>
    <col min="4" max="4" width="11.42578125" bestFit="1" customWidth="1"/>
    <col min="12" max="12" width="11.28515625" bestFit="1" customWidth="1"/>
    <col min="14" max="14" width="5.140625" customWidth="1"/>
    <col min="15" max="15" width="11.42578125" bestFit="1" customWidth="1"/>
  </cols>
  <sheetData>
    <row r="2" spans="3:26" ht="18" customHeight="1" thickBot="1"/>
    <row r="3" spans="3:26" ht="18" customHeight="1">
      <c r="C3" s="84" t="s">
        <v>0</v>
      </c>
      <c r="D3" s="56" t="s">
        <v>1</v>
      </c>
      <c r="E3" s="57" t="s">
        <v>3</v>
      </c>
      <c r="F3" s="82" t="s">
        <v>5</v>
      </c>
      <c r="G3" s="82" t="s">
        <v>6</v>
      </c>
      <c r="H3" s="82" t="s">
        <v>7</v>
      </c>
      <c r="I3" s="86" t="s">
        <v>8</v>
      </c>
      <c r="J3" s="82" t="s">
        <v>9</v>
      </c>
      <c r="K3" s="56" t="s">
        <v>25</v>
      </c>
      <c r="L3" s="82" t="s">
        <v>11</v>
      </c>
      <c r="M3" s="82" t="s">
        <v>12</v>
      </c>
      <c r="N3" s="56"/>
      <c r="O3" s="56"/>
      <c r="P3" s="81" t="s">
        <v>11</v>
      </c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3:26" ht="18" customHeight="1" thickBot="1">
      <c r="C4" s="85"/>
      <c r="D4" s="56" t="s">
        <v>2</v>
      </c>
      <c r="E4" s="57" t="s">
        <v>4</v>
      </c>
      <c r="F4" s="82"/>
      <c r="G4" s="82"/>
      <c r="H4" s="82"/>
      <c r="I4" s="86"/>
      <c r="J4" s="82"/>
      <c r="K4" s="56" t="s">
        <v>10</v>
      </c>
      <c r="L4" s="82"/>
      <c r="M4" s="82"/>
      <c r="N4" s="56" t="s">
        <v>402</v>
      </c>
      <c r="O4" s="56" t="s">
        <v>1</v>
      </c>
      <c r="P4" s="5" t="s">
        <v>487</v>
      </c>
      <c r="Q4" s="5" t="s">
        <v>488</v>
      </c>
      <c r="R4" s="5" t="s">
        <v>489</v>
      </c>
      <c r="S4" s="5" t="s">
        <v>490</v>
      </c>
      <c r="T4" s="5" t="s">
        <v>491</v>
      </c>
      <c r="U4" s="5" t="s">
        <v>486</v>
      </c>
      <c r="V4" s="5" t="s">
        <v>485</v>
      </c>
      <c r="W4" s="5" t="s">
        <v>484</v>
      </c>
      <c r="X4" s="5" t="s">
        <v>483</v>
      </c>
      <c r="Y4" s="5" t="s">
        <v>482</v>
      </c>
      <c r="Z4" s="5" t="s">
        <v>481</v>
      </c>
    </row>
    <row r="5" spans="3:26" ht="18" customHeight="1" thickBot="1">
      <c r="C5" s="2">
        <v>1</v>
      </c>
      <c r="D5" s="58" t="s">
        <v>13</v>
      </c>
      <c r="E5" s="59">
        <v>1</v>
      </c>
      <c r="F5" s="59">
        <v>3</v>
      </c>
      <c r="G5" s="59">
        <v>4</v>
      </c>
      <c r="H5" s="59">
        <v>1</v>
      </c>
      <c r="I5" s="59">
        <v>7</v>
      </c>
      <c r="J5" s="59">
        <v>7</v>
      </c>
      <c r="K5" s="59">
        <v>22</v>
      </c>
      <c r="L5" s="60">
        <f>X5</f>
        <v>90.909090909090907</v>
      </c>
      <c r="M5" s="59">
        <f>SUM(K5*J5)</f>
        <v>154</v>
      </c>
      <c r="N5" s="59">
        <v>1</v>
      </c>
      <c r="O5" s="58" t="s">
        <v>13</v>
      </c>
      <c r="P5" s="60">
        <f>'01.Al-Fatehah'!G292</f>
        <v>21.428571428571427</v>
      </c>
      <c r="Q5" s="60">
        <f>'01.Al-Fatehah'!H292</f>
        <v>37.012987012987011</v>
      </c>
      <c r="R5" s="60">
        <f>'01.Al-Fatehah'!I292</f>
        <v>67.532467532467535</v>
      </c>
      <c r="S5" s="60">
        <f>'01.Al-Fatehah'!J292</f>
        <v>77.922077922077918</v>
      </c>
      <c r="T5" s="60">
        <f>'01.Al-Fatehah'!K292</f>
        <v>87.012987012987026</v>
      </c>
      <c r="U5" s="60">
        <f>'01.Al-Fatehah'!L292</f>
        <v>89.610389610389603</v>
      </c>
      <c r="V5" s="60">
        <f>'01.Al-Fatehah'!M292</f>
        <v>90.909090909090907</v>
      </c>
      <c r="W5" s="60">
        <f>'01.Al-Fatehah'!N292</f>
        <v>90.909090909090907</v>
      </c>
      <c r="X5" s="60">
        <f>'01.Al-Fatehah'!O292</f>
        <v>90.909090909090907</v>
      </c>
      <c r="Y5" s="60">
        <f>'01.Al-Fatehah'!P292</f>
        <v>90.909090909090907</v>
      </c>
      <c r="Z5" s="60">
        <f>'01.Al-Fatehah'!Q292</f>
        <v>90.259740259740269</v>
      </c>
    </row>
    <row r="6" spans="3:26" ht="18" customHeight="1" thickBot="1">
      <c r="C6" s="2">
        <v>2</v>
      </c>
      <c r="D6" s="58" t="s">
        <v>14</v>
      </c>
      <c r="E6" s="59">
        <v>2</v>
      </c>
      <c r="F6" s="59">
        <v>3</v>
      </c>
      <c r="G6" s="59">
        <v>0</v>
      </c>
      <c r="H6" s="59">
        <v>1</v>
      </c>
      <c r="I6" s="59">
        <v>3</v>
      </c>
      <c r="J6" s="59">
        <v>3</v>
      </c>
      <c r="K6" s="59">
        <v>23</v>
      </c>
      <c r="L6" s="60">
        <f t="shared" ref="L6:L16" si="0">X6</f>
        <v>86.956521739130451</v>
      </c>
      <c r="M6" s="59">
        <f t="shared" ref="M6:M15" si="1">SUM(K6*J6)</f>
        <v>69</v>
      </c>
      <c r="N6" s="59">
        <v>2</v>
      </c>
      <c r="O6" s="58" t="s">
        <v>14</v>
      </c>
      <c r="P6" s="60">
        <f>'02.Al-Baqarah'!G304</f>
        <v>43.478260869565219</v>
      </c>
      <c r="Q6" s="60">
        <f>'02.Al-Baqarah'!H304</f>
        <v>72.463768115942045</v>
      </c>
      <c r="R6" s="60">
        <f>'02.Al-Baqarah'!I304</f>
        <v>75.362318840579732</v>
      </c>
      <c r="S6" s="60">
        <f>'02.Al-Baqarah'!J304</f>
        <v>82.608695652173921</v>
      </c>
      <c r="T6" s="60">
        <f>'02.Al-Baqarah'!K304</f>
        <v>82.608695652173921</v>
      </c>
      <c r="U6" s="60">
        <f>'02.Al-Baqarah'!L304</f>
        <v>86.956521739130437</v>
      </c>
      <c r="V6" s="60">
        <f>'02.Al-Baqarah'!M304</f>
        <v>86.956521739130451</v>
      </c>
      <c r="W6" s="60">
        <f>'02.Al-Baqarah'!N304</f>
        <v>86.956521739130451</v>
      </c>
      <c r="X6" s="60">
        <f>'02.Al-Baqarah'!O304</f>
        <v>86.956521739130451</v>
      </c>
      <c r="Y6" s="60">
        <f>'02.Al-Baqarah'!P304</f>
        <v>86.956521739130451</v>
      </c>
      <c r="Z6" s="60">
        <f>'02.Al-Baqarah'!Q304</f>
        <v>85.507246376811608</v>
      </c>
    </row>
    <row r="7" spans="3:26" ht="18" customHeight="1" thickBot="1">
      <c r="C7" s="2">
        <v>3</v>
      </c>
      <c r="D7" s="58" t="s">
        <v>15</v>
      </c>
      <c r="E7" s="59">
        <v>3</v>
      </c>
      <c r="F7" s="59">
        <v>3</v>
      </c>
      <c r="G7" s="59">
        <v>0</v>
      </c>
      <c r="H7" s="59">
        <v>1</v>
      </c>
      <c r="I7" s="59">
        <v>3</v>
      </c>
      <c r="J7" s="59">
        <v>3</v>
      </c>
      <c r="K7" s="59">
        <v>24</v>
      </c>
      <c r="L7" s="60">
        <f t="shared" si="0"/>
        <v>87.5</v>
      </c>
      <c r="M7" s="59">
        <f t="shared" si="1"/>
        <v>72</v>
      </c>
      <c r="N7" s="59">
        <v>3</v>
      </c>
      <c r="O7" s="58" t="s">
        <v>15</v>
      </c>
      <c r="P7" s="60">
        <f>'03.Al-Imaran'!G316</f>
        <v>41.666666666666657</v>
      </c>
      <c r="Q7" s="60">
        <f>'03.Al-Imaran'!H316</f>
        <v>65.277777777777786</v>
      </c>
      <c r="R7" s="60">
        <f>'03.Al-Imaran'!I316</f>
        <v>81.944444444444457</v>
      </c>
      <c r="S7" s="60">
        <f>'03.Al-Imaran'!J316</f>
        <v>81.944444444444457</v>
      </c>
      <c r="T7" s="60">
        <f>'03.Al-Imaran'!K316</f>
        <v>83.333333333333343</v>
      </c>
      <c r="U7" s="60">
        <f>'03.Al-Imaran'!L316</f>
        <v>84.722222222222214</v>
      </c>
      <c r="V7" s="60">
        <f>'03.Al-Imaran'!M316</f>
        <v>84.722222222222229</v>
      </c>
      <c r="W7" s="60">
        <f>'03.Al-Imaran'!N316</f>
        <v>84.722222222222229</v>
      </c>
      <c r="X7" s="60">
        <f>'03.Al-Imaran'!O316</f>
        <v>87.5</v>
      </c>
      <c r="Y7" s="60">
        <f>'03.Al-Imaran'!P316</f>
        <v>87.5</v>
      </c>
      <c r="Z7" s="60">
        <f>'03.Al-Imaran'!Q316</f>
        <v>87.5</v>
      </c>
    </row>
    <row r="8" spans="3:26" ht="18" customHeight="1" thickBot="1">
      <c r="C8" s="2">
        <v>4</v>
      </c>
      <c r="D8" s="58" t="s">
        <v>16</v>
      </c>
      <c r="E8" s="59">
        <v>55</v>
      </c>
      <c r="F8" s="59">
        <v>3</v>
      </c>
      <c r="G8" s="59">
        <v>0</v>
      </c>
      <c r="H8" s="59">
        <v>27</v>
      </c>
      <c r="I8" s="59">
        <v>3</v>
      </c>
      <c r="J8" s="59">
        <v>3</v>
      </c>
      <c r="K8" s="59">
        <v>26</v>
      </c>
      <c r="L8" s="60">
        <f t="shared" si="0"/>
        <v>84.615384615384613</v>
      </c>
      <c r="M8" s="59">
        <f t="shared" si="1"/>
        <v>78</v>
      </c>
      <c r="N8" s="59">
        <v>4</v>
      </c>
      <c r="O8" s="58" t="s">
        <v>16</v>
      </c>
      <c r="P8" s="60">
        <f>'04.Ar-rohman'!G340</f>
        <v>53.84615384615384</v>
      </c>
      <c r="Q8" s="60">
        <f>'04.Ar-rohman'!H340</f>
        <v>71.794871794871796</v>
      </c>
      <c r="R8" s="60">
        <f>'04.Ar-rohman'!I340</f>
        <v>73.07692307692308</v>
      </c>
      <c r="S8" s="60">
        <f>'04.Ar-rohman'!J340</f>
        <v>82.051282051282058</v>
      </c>
      <c r="T8" s="60">
        <f>'04.Ar-rohman'!K340</f>
        <v>84.615384615384613</v>
      </c>
      <c r="U8" s="60">
        <f>'04.Ar-rohman'!L340</f>
        <v>83.333333333333329</v>
      </c>
      <c r="V8" s="60">
        <f>'04.Ar-rohman'!M340</f>
        <v>82.051282051282058</v>
      </c>
      <c r="W8" s="60">
        <f>'04.Ar-rohman'!N340</f>
        <v>83.333333333333329</v>
      </c>
      <c r="X8" s="60">
        <f>'04.Ar-rohman'!O340</f>
        <v>84.615384615384613</v>
      </c>
      <c r="Y8" s="60">
        <f>'04.Ar-rohman'!P340</f>
        <v>84.615384615384613</v>
      </c>
      <c r="Z8" s="60">
        <f>'04.Ar-rohman'!Q340</f>
        <v>84.615384615384613</v>
      </c>
    </row>
    <row r="9" spans="3:26" ht="18" customHeight="1" thickBot="1">
      <c r="C9" s="2">
        <v>5</v>
      </c>
      <c r="D9" s="58" t="s">
        <v>17</v>
      </c>
      <c r="E9" s="59">
        <v>57</v>
      </c>
      <c r="F9" s="59">
        <v>3</v>
      </c>
      <c r="G9" s="59">
        <v>0</v>
      </c>
      <c r="H9" s="59">
        <v>27</v>
      </c>
      <c r="I9" s="59">
        <v>3</v>
      </c>
      <c r="J9" s="59">
        <v>3</v>
      </c>
      <c r="K9" s="59">
        <v>22</v>
      </c>
      <c r="L9" s="60">
        <f t="shared" si="0"/>
        <v>86.363636363636374</v>
      </c>
      <c r="M9" s="59">
        <f t="shared" si="1"/>
        <v>66</v>
      </c>
      <c r="N9" s="59">
        <v>5</v>
      </c>
      <c r="O9" s="58" t="s">
        <v>17</v>
      </c>
      <c r="P9" s="60">
        <f>'05.Al-Hadid'!G292</f>
        <v>51.515151515151508</v>
      </c>
      <c r="Q9" s="60">
        <f>'05.Al-Hadid'!H292</f>
        <v>65.151515151515142</v>
      </c>
      <c r="R9" s="60">
        <f>'05.Al-Hadid'!I292</f>
        <v>68.181818181818173</v>
      </c>
      <c r="S9" s="60">
        <f>'05.Al-Hadid'!J292</f>
        <v>78.787878787878796</v>
      </c>
      <c r="T9" s="60">
        <f>'05.Al-Hadid'!K292</f>
        <v>84.848484848484858</v>
      </c>
      <c r="U9" s="60">
        <f>'05.Al-Hadid'!L292</f>
        <v>84.848484848484858</v>
      </c>
      <c r="V9" s="60">
        <f>'05.Al-Hadid'!M292</f>
        <v>78.787878787878782</v>
      </c>
      <c r="W9" s="60">
        <f>'05.Al-Hadid'!N292</f>
        <v>86.363636363636374</v>
      </c>
      <c r="X9" s="60">
        <f>'05.Al-Hadid'!O292</f>
        <v>86.363636363636374</v>
      </c>
      <c r="Y9" s="60">
        <f>'05.Al-Hadid'!P292</f>
        <v>86.363636363636374</v>
      </c>
      <c r="Z9" s="60">
        <f>'05.Al-Hadid'!Q292</f>
        <v>86.363636363636374</v>
      </c>
    </row>
    <row r="10" spans="3:26" ht="18" customHeight="1" thickBot="1">
      <c r="C10" s="2">
        <v>6</v>
      </c>
      <c r="D10" s="58" t="s">
        <v>18</v>
      </c>
      <c r="E10" s="59">
        <v>96</v>
      </c>
      <c r="F10" s="59">
        <v>3</v>
      </c>
      <c r="G10" s="59">
        <v>3</v>
      </c>
      <c r="H10" s="59">
        <v>30</v>
      </c>
      <c r="I10" s="59">
        <v>6</v>
      </c>
      <c r="J10" s="59">
        <v>6</v>
      </c>
      <c r="K10" s="59">
        <v>23</v>
      </c>
      <c r="L10" s="60">
        <f t="shared" si="0"/>
        <v>95.652173913043484</v>
      </c>
      <c r="M10" s="59">
        <f t="shared" si="1"/>
        <v>138</v>
      </c>
      <c r="N10" s="59">
        <v>6</v>
      </c>
      <c r="O10" s="58" t="s">
        <v>18</v>
      </c>
      <c r="P10" s="60">
        <f>'06.Al-Alaq'!G304</f>
        <v>42.753623188405797</v>
      </c>
      <c r="Q10" s="60">
        <f>'06.Al-Alaq'!H304</f>
        <v>62.318840579710141</v>
      </c>
      <c r="R10" s="60">
        <f>'06.Al-Alaq'!I304</f>
        <v>69.565217391304344</v>
      </c>
      <c r="S10" s="60">
        <f>'06.Al-Alaq'!J304</f>
        <v>84.782608695652158</v>
      </c>
      <c r="T10" s="60">
        <f>'06.Al-Alaq'!K304</f>
        <v>93.478260869565219</v>
      </c>
      <c r="U10" s="60">
        <f>'06.Al-Alaq'!L304</f>
        <v>95.652173913043498</v>
      </c>
      <c r="V10" s="60">
        <f>'06.Al-Alaq'!M304</f>
        <v>95.652173913043498</v>
      </c>
      <c r="W10" s="60">
        <f>'06.Al-Alaq'!N304</f>
        <v>96.376811594202891</v>
      </c>
      <c r="X10" s="60">
        <f>'06.Al-Alaq'!O304</f>
        <v>95.652173913043484</v>
      </c>
      <c r="Y10" s="60">
        <f>'06.Al-Alaq'!P304</f>
        <v>96.376811594202891</v>
      </c>
      <c r="Z10" s="60">
        <f>'06.Al-Alaq'!Q304</f>
        <v>96.376811594202891</v>
      </c>
    </row>
    <row r="11" spans="3:26" ht="18" customHeight="1" thickBot="1">
      <c r="C11" s="2">
        <v>7</v>
      </c>
      <c r="D11" s="58" t="s">
        <v>19</v>
      </c>
      <c r="E11" s="59">
        <v>103</v>
      </c>
      <c r="F11" s="59">
        <v>3</v>
      </c>
      <c r="G11" s="59">
        <v>2</v>
      </c>
      <c r="H11" s="59">
        <v>30</v>
      </c>
      <c r="I11" s="59">
        <v>5</v>
      </c>
      <c r="J11" s="59">
        <v>5</v>
      </c>
      <c r="K11" s="59">
        <v>11</v>
      </c>
      <c r="L11" s="60">
        <f t="shared" si="0"/>
        <v>100</v>
      </c>
      <c r="M11" s="59">
        <f t="shared" si="1"/>
        <v>55</v>
      </c>
      <c r="N11" s="59">
        <v>7</v>
      </c>
      <c r="O11" s="58" t="s">
        <v>19</v>
      </c>
      <c r="P11" s="60">
        <f>'07.Al-Ashr'!G160</f>
        <v>56.363636363636367</v>
      </c>
      <c r="Q11" s="60">
        <f>'07.Al-Ashr'!H160</f>
        <v>65.454545454545453</v>
      </c>
      <c r="R11" s="60">
        <f>'07.Al-Ashr'!I160</f>
        <v>69.090909090909093</v>
      </c>
      <c r="S11" s="60">
        <f>'07.Al-Ashr'!J160</f>
        <v>70.909090909090907</v>
      </c>
      <c r="T11" s="60">
        <f>'07.Al-Ashr'!K160</f>
        <v>74.545454545454547</v>
      </c>
      <c r="U11" s="60">
        <f>'07.Al-Ashr'!L160</f>
        <v>72.727272727272734</v>
      </c>
      <c r="V11" s="60">
        <f>'07.Al-Ashr'!M160</f>
        <v>92.727272727272734</v>
      </c>
      <c r="W11" s="60">
        <f>'07.Al-Ashr'!N160</f>
        <v>94.545454545454547</v>
      </c>
      <c r="X11" s="60">
        <f>'07.Al-Ashr'!O160</f>
        <v>100</v>
      </c>
      <c r="Y11" s="60">
        <f>'07.Al-Ashr'!P160</f>
        <v>100</v>
      </c>
      <c r="Z11" s="60">
        <f>'07.Al-Ashr'!Q160</f>
        <v>100</v>
      </c>
    </row>
    <row r="12" spans="3:26" ht="18" customHeight="1" thickBot="1">
      <c r="C12" s="2">
        <v>8</v>
      </c>
      <c r="D12" s="58" t="s">
        <v>20</v>
      </c>
      <c r="E12" s="59">
        <v>108</v>
      </c>
      <c r="F12" s="59">
        <v>3</v>
      </c>
      <c r="G12" s="59">
        <v>3</v>
      </c>
      <c r="H12" s="59">
        <v>30</v>
      </c>
      <c r="I12" s="59">
        <v>6</v>
      </c>
      <c r="J12" s="59">
        <v>6</v>
      </c>
      <c r="K12" s="59">
        <v>9</v>
      </c>
      <c r="L12" s="60">
        <f t="shared" si="0"/>
        <v>100</v>
      </c>
      <c r="M12" s="59">
        <f t="shared" si="1"/>
        <v>54</v>
      </c>
      <c r="N12" s="59">
        <v>8</v>
      </c>
      <c r="O12" s="58" t="s">
        <v>20</v>
      </c>
      <c r="P12" s="60">
        <f>'08.Al-Kautsar'!G136</f>
        <v>51.851851851851855</v>
      </c>
      <c r="Q12" s="60">
        <f>'08.Al-Kautsar'!H136</f>
        <v>83.333333333333343</v>
      </c>
      <c r="R12" s="60">
        <f>'08.Al-Kautsar'!I136</f>
        <v>81.481481481481481</v>
      </c>
      <c r="S12" s="60">
        <f>'08.Al-Kautsar'!J136</f>
        <v>83.333333333333329</v>
      </c>
      <c r="T12" s="60">
        <f>'08.Al-Kautsar'!K136</f>
        <v>83.333333333333329</v>
      </c>
      <c r="U12" s="60">
        <f>'08.Al-Kautsar'!L136</f>
        <v>83.333333333333329</v>
      </c>
      <c r="V12" s="60">
        <f>'08.Al-Kautsar'!M136</f>
        <v>100</v>
      </c>
      <c r="W12" s="60">
        <f>'08.Al-Kautsar'!N136</f>
        <v>98.148148148148152</v>
      </c>
      <c r="X12" s="60">
        <f>'08.Al-Kautsar'!O136</f>
        <v>100</v>
      </c>
      <c r="Y12" s="60">
        <f>'08.Al-Kautsar'!P136</f>
        <v>98.148148148148152</v>
      </c>
      <c r="Z12" s="60">
        <f>'08.Al-Kautsar'!Q136</f>
        <v>100</v>
      </c>
    </row>
    <row r="13" spans="3:26" ht="18" customHeight="1" thickBot="1">
      <c r="C13" s="2">
        <v>9</v>
      </c>
      <c r="D13" s="58" t="s">
        <v>21</v>
      </c>
      <c r="E13" s="59">
        <v>112</v>
      </c>
      <c r="F13" s="59">
        <v>2</v>
      </c>
      <c r="G13" s="59">
        <v>3</v>
      </c>
      <c r="H13" s="59">
        <v>30</v>
      </c>
      <c r="I13" s="59">
        <v>5</v>
      </c>
      <c r="J13" s="59">
        <v>5</v>
      </c>
      <c r="K13" s="59">
        <v>12</v>
      </c>
      <c r="L13" s="60">
        <f t="shared" si="0"/>
        <v>93.333333333333329</v>
      </c>
      <c r="M13" s="59">
        <f t="shared" si="1"/>
        <v>60</v>
      </c>
      <c r="N13" s="59">
        <v>9</v>
      </c>
      <c r="O13" s="58" t="s">
        <v>21</v>
      </c>
      <c r="P13" s="60">
        <f>'09.Al-Ikhlas'!G172</f>
        <v>58.333333333333336</v>
      </c>
      <c r="Q13" s="60">
        <f>'09.Al-Ikhlas'!H172</f>
        <v>53.333333333333336</v>
      </c>
      <c r="R13" s="60">
        <f>'09.Al-Ikhlas'!I172</f>
        <v>66.666666666666671</v>
      </c>
      <c r="S13" s="60">
        <f>'09.Al-Ikhlas'!J172</f>
        <v>83.333333333333329</v>
      </c>
      <c r="T13" s="60">
        <f>'09.Al-Ikhlas'!K172</f>
        <v>81.666666666666671</v>
      </c>
      <c r="U13" s="60">
        <f>'09.Al-Ikhlas'!L172</f>
        <v>83.333333333333329</v>
      </c>
      <c r="V13" s="60">
        <f>'09.Al-Ikhlas'!M172</f>
        <v>86.666666666666671</v>
      </c>
      <c r="W13" s="60">
        <f>'09.Al-Ikhlas'!N172</f>
        <v>91.666666666666671</v>
      </c>
      <c r="X13" s="60">
        <f>'09.Al-Ikhlas'!O172</f>
        <v>93.333333333333329</v>
      </c>
      <c r="Y13" s="60">
        <f>'09.Al-Ikhlas'!P172</f>
        <v>91.666666666666671</v>
      </c>
      <c r="Z13" s="60">
        <f>'09.Al-Ikhlas'!Q172</f>
        <v>91.666666666666671</v>
      </c>
    </row>
    <row r="14" spans="3:26" ht="18" customHeight="1" thickBot="1">
      <c r="C14" s="2">
        <v>10</v>
      </c>
      <c r="D14" s="58" t="s">
        <v>22</v>
      </c>
      <c r="E14" s="59">
        <v>113</v>
      </c>
      <c r="F14" s="59">
        <v>2</v>
      </c>
      <c r="G14" s="59">
        <v>3</v>
      </c>
      <c r="H14" s="59">
        <v>30</v>
      </c>
      <c r="I14" s="59">
        <v>5</v>
      </c>
      <c r="J14" s="59">
        <v>5</v>
      </c>
      <c r="K14" s="59">
        <v>15</v>
      </c>
      <c r="L14" s="60">
        <f t="shared" si="0"/>
        <v>92</v>
      </c>
      <c r="M14" s="59">
        <f t="shared" si="1"/>
        <v>75</v>
      </c>
      <c r="N14" s="59">
        <v>10</v>
      </c>
      <c r="O14" s="58" t="s">
        <v>22</v>
      </c>
      <c r="P14" s="60">
        <f>'10.Al-Falaq'!G208</f>
        <v>58.666666666666664</v>
      </c>
      <c r="Q14" s="60">
        <f>'10.Al-Falaq'!H208</f>
        <v>74.666666666666671</v>
      </c>
      <c r="R14" s="60">
        <f>'10.Al-Falaq'!I208</f>
        <v>80</v>
      </c>
      <c r="S14" s="60">
        <f>'10.Al-Falaq'!J208</f>
        <v>81.333333333333329</v>
      </c>
      <c r="T14" s="60">
        <f>'10.Al-Falaq'!K208</f>
        <v>90.666666666666671</v>
      </c>
      <c r="U14" s="60">
        <f>'10.Al-Falaq'!L208</f>
        <v>92</v>
      </c>
      <c r="V14" s="60">
        <f>'10.Al-Falaq'!M208</f>
        <v>93.333333333333329</v>
      </c>
      <c r="W14" s="60">
        <f>'10.Al-Falaq'!N208</f>
        <v>93.333333333333329</v>
      </c>
      <c r="X14" s="60">
        <f>'10.Al-Falaq'!O208</f>
        <v>92</v>
      </c>
      <c r="Y14" s="60">
        <f>'10.Al-Falaq'!P208</f>
        <v>92</v>
      </c>
      <c r="Z14" s="60">
        <f>'10.Al-Falaq'!Q208</f>
        <v>93.333333333333329</v>
      </c>
    </row>
    <row r="15" spans="3:26" ht="18" customHeight="1" thickBot="1">
      <c r="C15" s="2">
        <v>11</v>
      </c>
      <c r="D15" s="58" t="s">
        <v>23</v>
      </c>
      <c r="E15" s="59">
        <v>114</v>
      </c>
      <c r="F15" s="59">
        <v>3</v>
      </c>
      <c r="G15" s="59">
        <v>2</v>
      </c>
      <c r="H15" s="59">
        <v>30</v>
      </c>
      <c r="I15" s="59">
        <v>5</v>
      </c>
      <c r="J15" s="59">
        <v>5</v>
      </c>
      <c r="K15" s="59">
        <v>13</v>
      </c>
      <c r="L15" s="60">
        <f t="shared" si="0"/>
        <v>87.692307692307693</v>
      </c>
      <c r="M15" s="59">
        <f t="shared" si="1"/>
        <v>65</v>
      </c>
      <c r="N15" s="59">
        <v>11</v>
      </c>
      <c r="O15" s="58" t="s">
        <v>23</v>
      </c>
      <c r="P15" s="60">
        <f>'11.An-nas'!G184</f>
        <v>63.07692307692308</v>
      </c>
      <c r="Q15" s="60">
        <f>'11.An-nas'!H184</f>
        <v>73.84615384615384</v>
      </c>
      <c r="R15" s="60">
        <f>'11.An-nas'!I184</f>
        <v>84.615384615384613</v>
      </c>
      <c r="S15" s="60">
        <f>'11.An-nas'!J184</f>
        <v>84.615384615384613</v>
      </c>
      <c r="T15" s="60">
        <f>'11.An-nas'!K184</f>
        <v>83.07692307692308</v>
      </c>
      <c r="U15" s="60">
        <f>'11.An-nas'!L184</f>
        <v>87.692307692307693</v>
      </c>
      <c r="V15" s="60">
        <f>'11.An-nas'!M184</f>
        <v>84.615384615384613</v>
      </c>
      <c r="W15" s="60">
        <f>'11.An-nas'!N184</f>
        <v>87.692307692307693</v>
      </c>
      <c r="X15" s="60">
        <f>'11.An-nas'!O184</f>
        <v>87.692307692307693</v>
      </c>
      <c r="Y15" s="60">
        <f>'11.An-nas'!P184</f>
        <v>86.15384615384616</v>
      </c>
      <c r="Z15" s="60">
        <f>'11.An-nas'!Q184</f>
        <v>86.15384615384616</v>
      </c>
    </row>
    <row r="16" spans="3:26" ht="18" customHeight="1" thickBot="1">
      <c r="C16" s="1"/>
      <c r="D16" s="83" t="s">
        <v>24</v>
      </c>
      <c r="E16" s="83"/>
      <c r="F16" s="5"/>
      <c r="G16" s="5"/>
      <c r="H16" s="61"/>
      <c r="I16" s="62">
        <f>SUM(I5:I15)</f>
        <v>51</v>
      </c>
      <c r="J16" s="62">
        <f>SUM(J5:J15)</f>
        <v>51</v>
      </c>
      <c r="K16" s="62">
        <f>SUM(K5:K15)</f>
        <v>200</v>
      </c>
      <c r="L16" s="60">
        <f t="shared" si="0"/>
        <v>91.365677142357001</v>
      </c>
      <c r="M16" s="62">
        <f>SUM(M5:M15)</f>
        <v>886</v>
      </c>
      <c r="N16" s="62"/>
      <c r="O16" s="62" t="s">
        <v>11</v>
      </c>
      <c r="P16" s="63">
        <f>AVERAGE(P5:P15)</f>
        <v>49.361894436993246</v>
      </c>
      <c r="Q16" s="63">
        <f t="shared" ref="Q16:Z16" si="2">AVERAGE(Q5:Q15)</f>
        <v>65.877617551530591</v>
      </c>
      <c r="R16" s="63">
        <f t="shared" si="2"/>
        <v>74.319784665634472</v>
      </c>
      <c r="S16" s="63">
        <f t="shared" si="2"/>
        <v>81.056496643453173</v>
      </c>
      <c r="T16" s="63">
        <f t="shared" si="2"/>
        <v>84.471471874633934</v>
      </c>
      <c r="U16" s="63">
        <f t="shared" si="2"/>
        <v>85.837215704804649</v>
      </c>
      <c r="V16" s="63">
        <f t="shared" si="2"/>
        <v>88.765620633209565</v>
      </c>
      <c r="W16" s="63">
        <f t="shared" si="2"/>
        <v>90.367956958866046</v>
      </c>
      <c r="X16" s="63">
        <f t="shared" si="2"/>
        <v>91.365677142357001</v>
      </c>
      <c r="Y16" s="63">
        <f t="shared" si="2"/>
        <v>90.971827835464197</v>
      </c>
      <c r="Z16" s="63">
        <f t="shared" si="2"/>
        <v>91.070605942147452</v>
      </c>
    </row>
    <row r="17" spans="15:26" ht="18" customHeight="1">
      <c r="O17" s="65" t="s">
        <v>494</v>
      </c>
      <c r="P17" s="5" t="s">
        <v>487</v>
      </c>
      <c r="Q17" s="5" t="s">
        <v>488</v>
      </c>
      <c r="R17" s="5" t="s">
        <v>489</v>
      </c>
      <c r="S17" s="5" t="s">
        <v>490</v>
      </c>
      <c r="T17" s="5" t="s">
        <v>491</v>
      </c>
      <c r="U17" s="5" t="s">
        <v>486</v>
      </c>
      <c r="V17" s="5" t="s">
        <v>485</v>
      </c>
      <c r="W17" s="5" t="s">
        <v>484</v>
      </c>
      <c r="X17" s="5" t="s">
        <v>483</v>
      </c>
      <c r="Y17" s="5" t="s">
        <v>482</v>
      </c>
      <c r="Z17" s="5" t="s">
        <v>481</v>
      </c>
    </row>
    <row r="18" spans="15:26" ht="18" customHeight="1">
      <c r="O18" s="64" t="s">
        <v>11</v>
      </c>
      <c r="P18" s="63">
        <f>P16</f>
        <v>49.361894436993246</v>
      </c>
      <c r="Q18" s="63">
        <f t="shared" ref="Q18:Z18" si="3">Q16</f>
        <v>65.877617551530591</v>
      </c>
      <c r="R18" s="63">
        <f t="shared" si="3"/>
        <v>74.319784665634472</v>
      </c>
      <c r="S18" s="63">
        <f t="shared" si="3"/>
        <v>81.056496643453173</v>
      </c>
      <c r="T18" s="63">
        <f t="shared" si="3"/>
        <v>84.471471874633934</v>
      </c>
      <c r="U18" s="63">
        <f t="shared" si="3"/>
        <v>85.837215704804649</v>
      </c>
      <c r="V18" s="63">
        <f t="shared" si="3"/>
        <v>88.765620633209565</v>
      </c>
      <c r="W18" s="63">
        <f t="shared" si="3"/>
        <v>90.367956958866046</v>
      </c>
      <c r="X18" s="63">
        <f t="shared" si="3"/>
        <v>91.365677142357001</v>
      </c>
      <c r="Y18" s="63">
        <f t="shared" si="3"/>
        <v>90.971827835464197</v>
      </c>
      <c r="Z18" s="63">
        <f t="shared" si="3"/>
        <v>91.070605942147452</v>
      </c>
    </row>
    <row r="34" spans="3:15" ht="18" customHeight="1">
      <c r="C34" s="73" t="s">
        <v>402</v>
      </c>
      <c r="D34" s="73" t="s">
        <v>1</v>
      </c>
      <c r="E34" s="5" t="s">
        <v>487</v>
      </c>
      <c r="F34" s="5" t="s">
        <v>488</v>
      </c>
      <c r="G34" s="5" t="s">
        <v>489</v>
      </c>
      <c r="H34" s="5" t="s">
        <v>490</v>
      </c>
      <c r="I34" s="5" t="s">
        <v>491</v>
      </c>
      <c r="J34" s="5" t="s">
        <v>486</v>
      </c>
      <c r="K34" s="5" t="s">
        <v>485</v>
      </c>
      <c r="L34" s="5" t="s">
        <v>484</v>
      </c>
      <c r="M34" s="5" t="s">
        <v>483</v>
      </c>
      <c r="N34" s="5" t="s">
        <v>482</v>
      </c>
      <c r="O34" s="5" t="s">
        <v>481</v>
      </c>
    </row>
    <row r="35" spans="3:15" ht="18" customHeight="1">
      <c r="C35" s="59">
        <v>1</v>
      </c>
      <c r="D35" s="58" t="s">
        <v>13</v>
      </c>
      <c r="E35" s="5">
        <f>'01.Al-Fatehah'!G292</f>
        <v>21.428571428571427</v>
      </c>
      <c r="F35" s="5">
        <f>'01.Al-Fatehah'!H292</f>
        <v>37.012987012987011</v>
      </c>
      <c r="G35" s="5">
        <f>'01.Al-Fatehah'!I292</f>
        <v>67.532467532467535</v>
      </c>
      <c r="H35" s="5">
        <f>'01.Al-Fatehah'!J292</f>
        <v>77.922077922077918</v>
      </c>
      <c r="I35" s="5">
        <f>'01.Al-Fatehah'!K292</f>
        <v>87.012987012987026</v>
      </c>
      <c r="J35" s="5">
        <f>'01.Al-Fatehah'!L292</f>
        <v>89.610389610389603</v>
      </c>
      <c r="K35" s="5">
        <f>'01.Al-Fatehah'!M292</f>
        <v>90.909090909090907</v>
      </c>
      <c r="L35" s="5">
        <f>'01.Al-Fatehah'!N292</f>
        <v>90.909090909090907</v>
      </c>
      <c r="M35" s="5">
        <f>'01.Al-Fatehah'!O292</f>
        <v>90.909090909090907</v>
      </c>
      <c r="N35" s="5">
        <f>'01.Al-Fatehah'!P292</f>
        <v>90.909090909090907</v>
      </c>
      <c r="O35" s="5">
        <f>'01.Al-Fatehah'!Q292</f>
        <v>90.259740259740269</v>
      </c>
    </row>
    <row r="36" spans="3:15" ht="18" customHeight="1">
      <c r="C36" s="59">
        <v>2</v>
      </c>
      <c r="D36" s="58" t="s">
        <v>14</v>
      </c>
      <c r="E36" s="5">
        <f>'02.Al-Baqarah'!G304</f>
        <v>43.478260869565219</v>
      </c>
      <c r="F36" s="5">
        <f>'02.Al-Baqarah'!H304</f>
        <v>72.463768115942045</v>
      </c>
      <c r="G36" s="5">
        <f>'02.Al-Baqarah'!I304</f>
        <v>75.362318840579732</v>
      </c>
      <c r="H36" s="5">
        <f>'02.Al-Baqarah'!J304</f>
        <v>82.608695652173921</v>
      </c>
      <c r="I36" s="5">
        <f>'02.Al-Baqarah'!K304</f>
        <v>82.608695652173921</v>
      </c>
      <c r="J36" s="5">
        <f>'02.Al-Baqarah'!L304</f>
        <v>86.956521739130437</v>
      </c>
      <c r="K36" s="5">
        <f>'02.Al-Baqarah'!M304</f>
        <v>86.956521739130451</v>
      </c>
      <c r="L36" s="5">
        <f>'02.Al-Baqarah'!N304</f>
        <v>86.956521739130451</v>
      </c>
      <c r="M36" s="5">
        <f>'02.Al-Baqarah'!O304</f>
        <v>86.956521739130451</v>
      </c>
      <c r="N36" s="5">
        <f>'02.Al-Baqarah'!P304</f>
        <v>86.956521739130451</v>
      </c>
      <c r="O36" s="5">
        <f>'02.Al-Baqarah'!Q304</f>
        <v>85.507246376811608</v>
      </c>
    </row>
    <row r="37" spans="3:15" ht="18" customHeight="1">
      <c r="C37" s="59">
        <v>3</v>
      </c>
      <c r="D37" s="58" t="s">
        <v>15</v>
      </c>
      <c r="E37" s="5">
        <f>'03.Al-Imaran'!G316</f>
        <v>41.666666666666657</v>
      </c>
      <c r="F37" s="5">
        <f>'03.Al-Imaran'!H316</f>
        <v>65.277777777777786</v>
      </c>
      <c r="G37" s="5">
        <f>'03.Al-Imaran'!I316</f>
        <v>81.944444444444457</v>
      </c>
      <c r="H37" s="5">
        <f>'03.Al-Imaran'!J316</f>
        <v>81.944444444444457</v>
      </c>
      <c r="I37" s="5">
        <f>'03.Al-Imaran'!K316</f>
        <v>83.333333333333343</v>
      </c>
      <c r="J37" s="5">
        <f>'03.Al-Imaran'!L316</f>
        <v>84.722222222222214</v>
      </c>
      <c r="K37" s="5">
        <f>'03.Al-Imaran'!M316</f>
        <v>84.722222222222229</v>
      </c>
      <c r="L37" s="5">
        <f>'03.Al-Imaran'!N316</f>
        <v>84.722222222222229</v>
      </c>
      <c r="M37" s="5">
        <f>'03.Al-Imaran'!O316</f>
        <v>87.5</v>
      </c>
      <c r="N37" s="5">
        <f>'03.Al-Imaran'!P316</f>
        <v>87.5</v>
      </c>
      <c r="O37" s="5">
        <f>'03.Al-Imaran'!Q316</f>
        <v>87.5</v>
      </c>
    </row>
    <row r="38" spans="3:15" ht="18" customHeight="1">
      <c r="C38" s="59">
        <v>4</v>
      </c>
      <c r="D38" s="58" t="s">
        <v>16</v>
      </c>
      <c r="E38" s="5">
        <f>'04.Ar-rohman'!G340</f>
        <v>53.84615384615384</v>
      </c>
      <c r="F38" s="5">
        <f>'04.Ar-rohman'!H340</f>
        <v>71.794871794871796</v>
      </c>
      <c r="G38" s="5">
        <f>'04.Ar-rohman'!I340</f>
        <v>73.07692307692308</v>
      </c>
      <c r="H38" s="5">
        <f>'04.Ar-rohman'!J340</f>
        <v>82.051282051282058</v>
      </c>
      <c r="I38" s="5">
        <f>'04.Ar-rohman'!K340</f>
        <v>84.615384615384613</v>
      </c>
      <c r="J38" s="5">
        <f>'04.Ar-rohman'!L340</f>
        <v>83.333333333333329</v>
      </c>
      <c r="K38" s="5">
        <f>'04.Ar-rohman'!M340</f>
        <v>82.051282051282058</v>
      </c>
      <c r="L38" s="5">
        <f>'04.Ar-rohman'!N340</f>
        <v>83.333333333333329</v>
      </c>
      <c r="M38" s="5">
        <f>'04.Ar-rohman'!O340</f>
        <v>84.615384615384613</v>
      </c>
      <c r="N38" s="5">
        <f>'04.Ar-rohman'!P340</f>
        <v>84.615384615384613</v>
      </c>
      <c r="O38" s="5">
        <f>'04.Ar-rohman'!Q340</f>
        <v>84.615384615384613</v>
      </c>
    </row>
    <row r="39" spans="3:15" ht="18" customHeight="1">
      <c r="C39" s="59">
        <v>5</v>
      </c>
      <c r="D39" s="58" t="s">
        <v>17</v>
      </c>
      <c r="E39" s="5">
        <f>'05.Al-Hadid'!G292</f>
        <v>51.515151515151508</v>
      </c>
      <c r="F39" s="5">
        <f>'05.Al-Hadid'!H292</f>
        <v>65.151515151515142</v>
      </c>
      <c r="G39" s="5">
        <f>'05.Al-Hadid'!I292</f>
        <v>68.181818181818173</v>
      </c>
      <c r="H39" s="5">
        <f>'05.Al-Hadid'!J292</f>
        <v>78.787878787878796</v>
      </c>
      <c r="I39" s="5">
        <f>'05.Al-Hadid'!K292</f>
        <v>84.848484848484858</v>
      </c>
      <c r="J39" s="5">
        <f>'05.Al-Hadid'!L292</f>
        <v>84.848484848484858</v>
      </c>
      <c r="K39" s="5">
        <f>'05.Al-Hadid'!M292</f>
        <v>78.787878787878782</v>
      </c>
      <c r="L39" s="5">
        <f>'05.Al-Hadid'!N292</f>
        <v>86.363636363636374</v>
      </c>
      <c r="M39" s="5">
        <f>'05.Al-Hadid'!O292</f>
        <v>86.363636363636374</v>
      </c>
      <c r="N39" s="5">
        <f>'05.Al-Hadid'!P292</f>
        <v>86.363636363636374</v>
      </c>
      <c r="O39" s="5">
        <f>'05.Al-Hadid'!Q292</f>
        <v>86.363636363636374</v>
      </c>
    </row>
    <row r="40" spans="3:15" ht="18" customHeight="1">
      <c r="C40" s="59">
        <v>6</v>
      </c>
      <c r="D40" s="58" t="s">
        <v>18</v>
      </c>
      <c r="E40" s="5">
        <f>'06.Al-Alaq'!G304</f>
        <v>42.753623188405797</v>
      </c>
      <c r="F40" s="5">
        <f>'06.Al-Alaq'!H304</f>
        <v>62.318840579710141</v>
      </c>
      <c r="G40" s="5">
        <f>'06.Al-Alaq'!I304</f>
        <v>69.565217391304344</v>
      </c>
      <c r="H40" s="5">
        <f>'06.Al-Alaq'!J304</f>
        <v>84.782608695652158</v>
      </c>
      <c r="I40" s="5">
        <f>'06.Al-Alaq'!K304</f>
        <v>93.478260869565219</v>
      </c>
      <c r="J40" s="5">
        <f>'06.Al-Alaq'!L304</f>
        <v>95.652173913043498</v>
      </c>
      <c r="K40" s="5">
        <f>'06.Al-Alaq'!M304</f>
        <v>95.652173913043498</v>
      </c>
      <c r="L40" s="5">
        <f>'06.Al-Alaq'!N304</f>
        <v>96.376811594202891</v>
      </c>
      <c r="M40" s="5">
        <f>'06.Al-Alaq'!O304</f>
        <v>95.652173913043484</v>
      </c>
      <c r="N40" s="5">
        <f>'06.Al-Alaq'!P304</f>
        <v>96.376811594202891</v>
      </c>
      <c r="O40" s="5">
        <f>'06.Al-Alaq'!Q304</f>
        <v>96.376811594202891</v>
      </c>
    </row>
    <row r="41" spans="3:15" ht="18" customHeight="1">
      <c r="C41" s="59">
        <v>7</v>
      </c>
      <c r="D41" s="58" t="s">
        <v>19</v>
      </c>
      <c r="E41" s="5">
        <f>'07.Al-Ashr'!G160</f>
        <v>56.363636363636367</v>
      </c>
      <c r="F41" s="5">
        <f>'07.Al-Ashr'!H160</f>
        <v>65.454545454545453</v>
      </c>
      <c r="G41" s="5">
        <f>'07.Al-Ashr'!I160</f>
        <v>69.090909090909093</v>
      </c>
      <c r="H41" s="5">
        <f>'07.Al-Ashr'!J160</f>
        <v>70.909090909090907</v>
      </c>
      <c r="I41" s="5">
        <f>'07.Al-Ashr'!K160</f>
        <v>74.545454545454547</v>
      </c>
      <c r="J41" s="5">
        <f>'07.Al-Ashr'!L160</f>
        <v>72.727272727272734</v>
      </c>
      <c r="K41" s="5">
        <f>'07.Al-Ashr'!M160</f>
        <v>92.727272727272734</v>
      </c>
      <c r="L41" s="5">
        <f>'07.Al-Ashr'!N160</f>
        <v>94.545454545454547</v>
      </c>
      <c r="M41" s="5">
        <f>'07.Al-Ashr'!O160</f>
        <v>100</v>
      </c>
      <c r="N41" s="5">
        <f>'07.Al-Ashr'!P160</f>
        <v>100</v>
      </c>
      <c r="O41" s="5">
        <f>'07.Al-Ashr'!Q160</f>
        <v>100</v>
      </c>
    </row>
    <row r="42" spans="3:15" ht="18" customHeight="1">
      <c r="C42" s="59">
        <v>8</v>
      </c>
      <c r="D42" s="58" t="s">
        <v>20</v>
      </c>
      <c r="E42" s="5">
        <f>'08.Al-Kautsar'!G136</f>
        <v>51.851851851851855</v>
      </c>
      <c r="F42" s="5">
        <f>'08.Al-Kautsar'!H136</f>
        <v>83.333333333333343</v>
      </c>
      <c r="G42" s="5">
        <f>'08.Al-Kautsar'!I136</f>
        <v>81.481481481481481</v>
      </c>
      <c r="H42" s="5">
        <f>'08.Al-Kautsar'!J136</f>
        <v>83.333333333333329</v>
      </c>
      <c r="I42" s="5">
        <f>'08.Al-Kautsar'!K136</f>
        <v>83.333333333333329</v>
      </c>
      <c r="J42" s="5">
        <f>'08.Al-Kautsar'!L136</f>
        <v>83.333333333333329</v>
      </c>
      <c r="K42" s="5">
        <f>'08.Al-Kautsar'!M136</f>
        <v>100</v>
      </c>
      <c r="L42" s="5">
        <f>'08.Al-Kautsar'!N136</f>
        <v>98.148148148148152</v>
      </c>
      <c r="M42" s="5">
        <f>'08.Al-Kautsar'!O136</f>
        <v>100</v>
      </c>
      <c r="N42" s="5">
        <f>'08.Al-Kautsar'!P136</f>
        <v>98.148148148148152</v>
      </c>
      <c r="O42" s="5">
        <f>'08.Al-Kautsar'!Q136</f>
        <v>100</v>
      </c>
    </row>
    <row r="43" spans="3:15" ht="18" customHeight="1">
      <c r="C43" s="59">
        <v>9</v>
      </c>
      <c r="D43" s="58" t="s">
        <v>21</v>
      </c>
      <c r="E43" s="5">
        <f>'08.Al-Kautsar'!G136</f>
        <v>51.851851851851855</v>
      </c>
      <c r="F43" s="5">
        <f>'08.Al-Kautsar'!H136</f>
        <v>83.333333333333343</v>
      </c>
      <c r="G43" s="5">
        <f>'08.Al-Kautsar'!I136</f>
        <v>81.481481481481481</v>
      </c>
      <c r="H43" s="5">
        <f>'08.Al-Kautsar'!J136</f>
        <v>83.333333333333329</v>
      </c>
      <c r="I43" s="5">
        <f>'08.Al-Kautsar'!K136</f>
        <v>83.333333333333329</v>
      </c>
      <c r="J43" s="5">
        <f>'08.Al-Kautsar'!L136</f>
        <v>83.333333333333329</v>
      </c>
      <c r="K43" s="5">
        <f>'08.Al-Kautsar'!M136</f>
        <v>100</v>
      </c>
      <c r="L43" s="5">
        <f>'08.Al-Kautsar'!N136</f>
        <v>98.148148148148152</v>
      </c>
      <c r="M43" s="5">
        <f>'08.Al-Kautsar'!O136</f>
        <v>100</v>
      </c>
      <c r="N43" s="5">
        <f>'08.Al-Kautsar'!P136</f>
        <v>98.148148148148152</v>
      </c>
      <c r="O43" s="5">
        <f>'08.Al-Kautsar'!Q136</f>
        <v>100</v>
      </c>
    </row>
    <row r="44" spans="3:15" ht="18" customHeight="1">
      <c r="C44" s="59">
        <v>10</v>
      </c>
      <c r="D44" s="58" t="s">
        <v>22</v>
      </c>
      <c r="E44" s="5">
        <f>'10.Al-Falaq'!G208</f>
        <v>58.666666666666664</v>
      </c>
      <c r="F44" s="5">
        <f>'10.Al-Falaq'!H208</f>
        <v>74.666666666666671</v>
      </c>
      <c r="G44" s="5">
        <f>'10.Al-Falaq'!I208</f>
        <v>80</v>
      </c>
      <c r="H44" s="5">
        <f>'10.Al-Falaq'!J208</f>
        <v>81.333333333333329</v>
      </c>
      <c r="I44" s="5">
        <f>'10.Al-Falaq'!K208</f>
        <v>90.666666666666671</v>
      </c>
      <c r="J44" s="5">
        <f>'10.Al-Falaq'!L208</f>
        <v>92</v>
      </c>
      <c r="K44" s="5">
        <f>'10.Al-Falaq'!M208</f>
        <v>93.333333333333329</v>
      </c>
      <c r="L44" s="5">
        <f>'10.Al-Falaq'!N208</f>
        <v>93.333333333333329</v>
      </c>
      <c r="M44" s="5">
        <f>'10.Al-Falaq'!O208</f>
        <v>92</v>
      </c>
      <c r="N44" s="5">
        <f>'10.Al-Falaq'!P208</f>
        <v>92</v>
      </c>
      <c r="O44" s="5">
        <f>'10.Al-Falaq'!Q208</f>
        <v>93.333333333333329</v>
      </c>
    </row>
    <row r="45" spans="3:15" ht="18" customHeight="1">
      <c r="C45" s="59">
        <v>11</v>
      </c>
      <c r="D45" s="58" t="s">
        <v>23</v>
      </c>
      <c r="E45" s="5">
        <f>'11.An-nas'!G184</f>
        <v>63.07692307692308</v>
      </c>
      <c r="F45" s="5">
        <f>'11.An-nas'!H184</f>
        <v>73.84615384615384</v>
      </c>
      <c r="G45" s="5">
        <f>'11.An-nas'!I184</f>
        <v>84.615384615384613</v>
      </c>
      <c r="H45" s="5">
        <f>'11.An-nas'!J184</f>
        <v>84.615384615384613</v>
      </c>
      <c r="I45" s="5">
        <f>'11.An-nas'!K184</f>
        <v>83.07692307692308</v>
      </c>
      <c r="J45" s="5">
        <f>'11.An-nas'!L184</f>
        <v>87.692307692307693</v>
      </c>
      <c r="K45" s="5">
        <f>'11.An-nas'!M184</f>
        <v>84.615384615384613</v>
      </c>
      <c r="L45" s="5">
        <f>'11.An-nas'!N184</f>
        <v>87.692307692307693</v>
      </c>
      <c r="M45" s="5">
        <f>'11.An-nas'!O184</f>
        <v>87.692307692307693</v>
      </c>
      <c r="N45" s="5">
        <f>'11.An-nas'!P184</f>
        <v>86.15384615384616</v>
      </c>
      <c r="O45" s="5">
        <f>'11.An-nas'!Q184</f>
        <v>86.15384615384616</v>
      </c>
    </row>
    <row r="46" spans="3:15" ht="18" customHeight="1">
      <c r="C46" s="62"/>
      <c r="D46" s="62" t="s">
        <v>11</v>
      </c>
      <c r="E46" s="5">
        <f>AVERAGE(E35:E45)</f>
        <v>48.772668847767662</v>
      </c>
      <c r="F46" s="5">
        <f t="shared" ref="F46:O46" si="4">AVERAGE(F35:F45)</f>
        <v>68.604890278803325</v>
      </c>
      <c r="G46" s="5">
        <f t="shared" si="4"/>
        <v>75.666586012435829</v>
      </c>
      <c r="H46" s="5">
        <f t="shared" si="4"/>
        <v>81.056496643453173</v>
      </c>
      <c r="I46" s="5">
        <f t="shared" si="4"/>
        <v>84.62298702614909</v>
      </c>
      <c r="J46" s="5">
        <f t="shared" si="4"/>
        <v>85.837215704804649</v>
      </c>
      <c r="K46" s="5">
        <f t="shared" si="4"/>
        <v>89.977741845330783</v>
      </c>
      <c r="L46" s="5">
        <f t="shared" si="4"/>
        <v>90.957182548091637</v>
      </c>
      <c r="M46" s="5">
        <f t="shared" si="4"/>
        <v>91.971737748417596</v>
      </c>
      <c r="N46" s="5">
        <f t="shared" si="4"/>
        <v>91.561053424689803</v>
      </c>
      <c r="O46" s="5">
        <f t="shared" si="4"/>
        <v>91.828181699723217</v>
      </c>
    </row>
    <row r="64" spans="3:12" ht="18" customHeight="1">
      <c r="C64" s="74" t="s">
        <v>402</v>
      </c>
      <c r="D64" s="74" t="s">
        <v>1</v>
      </c>
      <c r="E64" s="5" t="s">
        <v>487</v>
      </c>
      <c r="F64" s="5" t="s">
        <v>488</v>
      </c>
      <c r="G64" s="5" t="s">
        <v>489</v>
      </c>
      <c r="H64" s="5" t="s">
        <v>490</v>
      </c>
      <c r="I64" s="5" t="s">
        <v>491</v>
      </c>
      <c r="J64" s="5" t="s">
        <v>483</v>
      </c>
      <c r="K64" s="5" t="s">
        <v>482</v>
      </c>
      <c r="L64" s="5" t="s">
        <v>481</v>
      </c>
    </row>
    <row r="65" spans="3:12" ht="18" customHeight="1">
      <c r="C65" s="59">
        <v>1</v>
      </c>
      <c r="D65" s="58" t="s">
        <v>13</v>
      </c>
      <c r="E65" s="5">
        <f>E35</f>
        <v>21.428571428571427</v>
      </c>
      <c r="F65" s="5">
        <f t="shared" ref="F65" si="5">F35</f>
        <v>37.012987012987011</v>
      </c>
      <c r="G65" s="5">
        <f t="shared" ref="G65:I74" si="6">G35</f>
        <v>67.532467532467535</v>
      </c>
      <c r="H65" s="5">
        <f t="shared" si="6"/>
        <v>77.922077922077918</v>
      </c>
      <c r="I65" s="5">
        <f t="shared" si="6"/>
        <v>87.012987012987026</v>
      </c>
      <c r="J65" s="5">
        <f t="shared" ref="J65:J75" si="7">M35</f>
        <v>90.909090909090907</v>
      </c>
      <c r="K65" s="5">
        <f t="shared" ref="K65:K75" si="8">N35</f>
        <v>90.909090909090907</v>
      </c>
      <c r="L65" s="5">
        <f t="shared" ref="L65:L75" si="9">O35</f>
        <v>90.259740259740269</v>
      </c>
    </row>
    <row r="66" spans="3:12" ht="18" customHeight="1">
      <c r="C66" s="59">
        <v>2</v>
      </c>
      <c r="D66" s="58" t="s">
        <v>14</v>
      </c>
      <c r="E66" s="5">
        <f t="shared" ref="E66:I76" si="10">E36</f>
        <v>43.478260869565219</v>
      </c>
      <c r="F66" s="5">
        <f t="shared" si="10"/>
        <v>72.463768115942045</v>
      </c>
      <c r="G66" s="5">
        <f t="shared" si="6"/>
        <v>75.362318840579732</v>
      </c>
      <c r="H66" s="5">
        <f t="shared" si="6"/>
        <v>82.608695652173921</v>
      </c>
      <c r="I66" s="5">
        <f t="shared" si="6"/>
        <v>82.608695652173921</v>
      </c>
      <c r="J66" s="5">
        <f t="shared" si="7"/>
        <v>86.956521739130451</v>
      </c>
      <c r="K66" s="5">
        <f t="shared" si="8"/>
        <v>86.956521739130451</v>
      </c>
      <c r="L66" s="5">
        <f t="shared" si="9"/>
        <v>85.507246376811608</v>
      </c>
    </row>
    <row r="67" spans="3:12" ht="18" customHeight="1">
      <c r="C67" s="59">
        <v>3</v>
      </c>
      <c r="D67" s="58" t="s">
        <v>15</v>
      </c>
      <c r="E67" s="5">
        <f t="shared" si="10"/>
        <v>41.666666666666657</v>
      </c>
      <c r="F67" s="5">
        <f t="shared" si="10"/>
        <v>65.277777777777786</v>
      </c>
      <c r="G67" s="5">
        <f t="shared" si="6"/>
        <v>81.944444444444457</v>
      </c>
      <c r="H67" s="5">
        <f t="shared" si="6"/>
        <v>81.944444444444457</v>
      </c>
      <c r="I67" s="5">
        <f t="shared" si="6"/>
        <v>83.333333333333343</v>
      </c>
      <c r="J67" s="5">
        <f t="shared" si="7"/>
        <v>87.5</v>
      </c>
      <c r="K67" s="5">
        <f t="shared" si="8"/>
        <v>87.5</v>
      </c>
      <c r="L67" s="5">
        <f t="shared" si="9"/>
        <v>87.5</v>
      </c>
    </row>
    <row r="68" spans="3:12" ht="18" customHeight="1">
      <c r="C68" s="59">
        <v>4</v>
      </c>
      <c r="D68" s="58" t="s">
        <v>16</v>
      </c>
      <c r="E68" s="5">
        <f t="shared" si="10"/>
        <v>53.84615384615384</v>
      </c>
      <c r="F68" s="5">
        <f t="shared" si="10"/>
        <v>71.794871794871796</v>
      </c>
      <c r="G68" s="5">
        <f t="shared" si="6"/>
        <v>73.07692307692308</v>
      </c>
      <c r="H68" s="5">
        <f t="shared" si="6"/>
        <v>82.051282051282058</v>
      </c>
      <c r="I68" s="5">
        <f t="shared" si="6"/>
        <v>84.615384615384613</v>
      </c>
      <c r="J68" s="5">
        <f t="shared" si="7"/>
        <v>84.615384615384613</v>
      </c>
      <c r="K68" s="5">
        <f t="shared" si="8"/>
        <v>84.615384615384613</v>
      </c>
      <c r="L68" s="5">
        <f t="shared" si="9"/>
        <v>84.615384615384613</v>
      </c>
    </row>
    <row r="69" spans="3:12" ht="18" customHeight="1">
      <c r="C69" s="59">
        <v>5</v>
      </c>
      <c r="D69" s="58" t="s">
        <v>17</v>
      </c>
      <c r="E69" s="5">
        <f t="shared" si="10"/>
        <v>51.515151515151508</v>
      </c>
      <c r="F69" s="5">
        <f t="shared" si="10"/>
        <v>65.151515151515142</v>
      </c>
      <c r="G69" s="5">
        <f t="shared" si="6"/>
        <v>68.181818181818173</v>
      </c>
      <c r="H69" s="5">
        <f t="shared" si="6"/>
        <v>78.787878787878796</v>
      </c>
      <c r="I69" s="5">
        <f t="shared" si="6"/>
        <v>84.848484848484858</v>
      </c>
      <c r="J69" s="5">
        <f t="shared" si="7"/>
        <v>86.363636363636374</v>
      </c>
      <c r="K69" s="5">
        <f t="shared" si="8"/>
        <v>86.363636363636374</v>
      </c>
      <c r="L69" s="5">
        <f t="shared" si="9"/>
        <v>86.363636363636374</v>
      </c>
    </row>
    <row r="70" spans="3:12" ht="18" customHeight="1">
      <c r="C70" s="59">
        <v>6</v>
      </c>
      <c r="D70" s="58" t="s">
        <v>18</v>
      </c>
      <c r="E70" s="5">
        <f t="shared" si="10"/>
        <v>42.753623188405797</v>
      </c>
      <c r="F70" s="5">
        <f t="shared" si="10"/>
        <v>62.318840579710141</v>
      </c>
      <c r="G70" s="5">
        <f t="shared" si="6"/>
        <v>69.565217391304344</v>
      </c>
      <c r="H70" s="5">
        <f t="shared" si="6"/>
        <v>84.782608695652158</v>
      </c>
      <c r="I70" s="5">
        <f t="shared" si="6"/>
        <v>93.478260869565219</v>
      </c>
      <c r="J70" s="5">
        <f t="shared" si="7"/>
        <v>95.652173913043484</v>
      </c>
      <c r="K70" s="5">
        <f t="shared" si="8"/>
        <v>96.376811594202891</v>
      </c>
      <c r="L70" s="5">
        <f t="shared" si="9"/>
        <v>96.376811594202891</v>
      </c>
    </row>
    <row r="71" spans="3:12" ht="18" customHeight="1">
      <c r="C71" s="59">
        <v>7</v>
      </c>
      <c r="D71" s="58" t="s">
        <v>19</v>
      </c>
      <c r="E71" s="5">
        <f t="shared" si="10"/>
        <v>56.363636363636367</v>
      </c>
      <c r="F71" s="5">
        <f t="shared" si="10"/>
        <v>65.454545454545453</v>
      </c>
      <c r="G71" s="5">
        <f t="shared" si="6"/>
        <v>69.090909090909093</v>
      </c>
      <c r="H71" s="5">
        <f t="shared" si="6"/>
        <v>70.909090909090907</v>
      </c>
      <c r="I71" s="5">
        <f t="shared" si="6"/>
        <v>74.545454545454547</v>
      </c>
      <c r="J71" s="5">
        <f t="shared" si="7"/>
        <v>100</v>
      </c>
      <c r="K71" s="5">
        <f t="shared" si="8"/>
        <v>100</v>
      </c>
      <c r="L71" s="5">
        <f t="shared" si="9"/>
        <v>100</v>
      </c>
    </row>
    <row r="72" spans="3:12" ht="18" customHeight="1">
      <c r="C72" s="59">
        <v>8</v>
      </c>
      <c r="D72" s="58" t="s">
        <v>20</v>
      </c>
      <c r="E72" s="5">
        <f t="shared" si="10"/>
        <v>51.851851851851855</v>
      </c>
      <c r="F72" s="5">
        <f t="shared" si="10"/>
        <v>83.333333333333343</v>
      </c>
      <c r="G72" s="5">
        <f t="shared" si="6"/>
        <v>81.481481481481481</v>
      </c>
      <c r="H72" s="5">
        <f t="shared" si="6"/>
        <v>83.333333333333329</v>
      </c>
      <c r="I72" s="5">
        <f t="shared" si="6"/>
        <v>83.333333333333329</v>
      </c>
      <c r="J72" s="5">
        <f t="shared" si="7"/>
        <v>100</v>
      </c>
      <c r="K72" s="5">
        <f t="shared" si="8"/>
        <v>98.148148148148152</v>
      </c>
      <c r="L72" s="5">
        <f t="shared" si="9"/>
        <v>100</v>
      </c>
    </row>
    <row r="73" spans="3:12" ht="18" customHeight="1">
      <c r="C73" s="59">
        <v>9</v>
      </c>
      <c r="D73" s="58" t="s">
        <v>21</v>
      </c>
      <c r="E73" s="5">
        <f t="shared" si="10"/>
        <v>51.851851851851855</v>
      </c>
      <c r="F73" s="5">
        <f t="shared" si="10"/>
        <v>83.333333333333343</v>
      </c>
      <c r="G73" s="5">
        <f t="shared" si="6"/>
        <v>81.481481481481481</v>
      </c>
      <c r="H73" s="5">
        <f t="shared" si="6"/>
        <v>83.333333333333329</v>
      </c>
      <c r="I73" s="5">
        <f t="shared" si="6"/>
        <v>83.333333333333329</v>
      </c>
      <c r="J73" s="5">
        <f t="shared" si="7"/>
        <v>100</v>
      </c>
      <c r="K73" s="5">
        <f t="shared" si="8"/>
        <v>98.148148148148152</v>
      </c>
      <c r="L73" s="5">
        <f t="shared" si="9"/>
        <v>100</v>
      </c>
    </row>
    <row r="74" spans="3:12" ht="18" customHeight="1">
      <c r="C74" s="59">
        <v>10</v>
      </c>
      <c r="D74" s="58" t="s">
        <v>22</v>
      </c>
      <c r="E74" s="5">
        <f t="shared" si="10"/>
        <v>58.666666666666664</v>
      </c>
      <c r="F74" s="5">
        <f t="shared" si="10"/>
        <v>74.666666666666671</v>
      </c>
      <c r="G74" s="5">
        <f t="shared" si="6"/>
        <v>80</v>
      </c>
      <c r="H74" s="5">
        <f t="shared" si="6"/>
        <v>81.333333333333329</v>
      </c>
      <c r="I74" s="5">
        <f t="shared" si="6"/>
        <v>90.666666666666671</v>
      </c>
      <c r="J74" s="5">
        <f t="shared" si="7"/>
        <v>92</v>
      </c>
      <c r="K74" s="5">
        <f t="shared" si="8"/>
        <v>92</v>
      </c>
      <c r="L74" s="5">
        <f t="shared" si="9"/>
        <v>93.333333333333329</v>
      </c>
    </row>
    <row r="75" spans="3:12" ht="18" customHeight="1">
      <c r="C75" s="59">
        <v>11</v>
      </c>
      <c r="D75" s="58" t="s">
        <v>23</v>
      </c>
      <c r="E75" s="5">
        <f t="shared" si="10"/>
        <v>63.07692307692308</v>
      </c>
      <c r="F75" s="5">
        <f t="shared" si="10"/>
        <v>73.84615384615384</v>
      </c>
      <c r="G75" s="5">
        <f t="shared" si="10"/>
        <v>84.615384615384613</v>
      </c>
      <c r="H75" s="5">
        <f t="shared" si="10"/>
        <v>84.615384615384613</v>
      </c>
      <c r="I75" s="5">
        <f t="shared" si="10"/>
        <v>83.07692307692308</v>
      </c>
      <c r="J75" s="5">
        <f t="shared" si="7"/>
        <v>87.692307692307693</v>
      </c>
      <c r="K75" s="5">
        <f t="shared" si="8"/>
        <v>86.15384615384616</v>
      </c>
      <c r="L75" s="5">
        <f t="shared" si="9"/>
        <v>86.15384615384616</v>
      </c>
    </row>
    <row r="76" spans="3:12" ht="18" customHeight="1">
      <c r="C76" s="62"/>
      <c r="D76" s="62" t="s">
        <v>11</v>
      </c>
      <c r="E76" s="5">
        <f t="shared" si="10"/>
        <v>48.772668847767662</v>
      </c>
      <c r="F76" s="5">
        <f t="shared" ref="F76:L76" si="11">AVERAGE(F65:F75)</f>
        <v>68.604890278803325</v>
      </c>
      <c r="G76" s="5">
        <f t="shared" si="11"/>
        <v>75.666586012435829</v>
      </c>
      <c r="H76" s="5">
        <f t="shared" si="11"/>
        <v>81.056496643453173</v>
      </c>
      <c r="I76" s="5">
        <f t="shared" si="11"/>
        <v>84.62298702614909</v>
      </c>
      <c r="J76" s="5">
        <f t="shared" si="11"/>
        <v>91.971737748417596</v>
      </c>
      <c r="K76" s="5">
        <f t="shared" si="11"/>
        <v>91.561053424689803</v>
      </c>
      <c r="L76" s="5">
        <f t="shared" si="11"/>
        <v>91.828181699723217</v>
      </c>
    </row>
  </sheetData>
  <mergeCells count="10">
    <mergeCell ref="P3:Z3"/>
    <mergeCell ref="L3:L4"/>
    <mergeCell ref="M3:M4"/>
    <mergeCell ref="D16:E16"/>
    <mergeCell ref="C3:C4"/>
    <mergeCell ref="F3:F4"/>
    <mergeCell ref="G3:G4"/>
    <mergeCell ref="H3:H4"/>
    <mergeCell ref="I3:I4"/>
    <mergeCell ref="J3:J4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3:Q174"/>
  <sheetViews>
    <sheetView topLeftCell="A154" zoomScale="69" zoomScaleNormal="69" workbookViewId="0">
      <selection activeCell="E175" sqref="E175"/>
    </sheetView>
  </sheetViews>
  <sheetFormatPr defaultRowHeight="18" customHeight="1"/>
  <cols>
    <col min="3" max="3" width="7.5703125" bestFit="1" customWidth="1"/>
    <col min="4" max="4" width="16.85546875" bestFit="1" customWidth="1"/>
    <col min="5" max="5" width="13.5703125" bestFit="1" customWidth="1"/>
    <col min="6" max="6" width="18.7109375" bestFit="1" customWidth="1"/>
    <col min="7" max="7" width="9.5703125" bestFit="1" customWidth="1"/>
    <col min="8" max="8" width="16" bestFit="1" customWidth="1"/>
    <col min="9" max="9" width="9" bestFit="1" customWidth="1"/>
    <col min="10" max="10" width="20.28515625" bestFit="1" customWidth="1"/>
    <col min="11" max="11" width="10.28515625" bestFit="1" customWidth="1"/>
    <col min="12" max="12" width="6.85546875" bestFit="1" customWidth="1"/>
  </cols>
  <sheetData>
    <row r="3" spans="2:12" ht="18" customHeight="1">
      <c r="B3" s="5" t="s">
        <v>402</v>
      </c>
      <c r="C3" s="43" t="s">
        <v>26</v>
      </c>
      <c r="D3" s="43" t="s">
        <v>4</v>
      </c>
      <c r="E3" s="43" t="s">
        <v>27</v>
      </c>
      <c r="F3" s="43" t="s">
        <v>496</v>
      </c>
      <c r="G3" s="43" t="s">
        <v>28</v>
      </c>
      <c r="H3" s="43" t="s">
        <v>29</v>
      </c>
      <c r="I3" s="43" t="s">
        <v>30</v>
      </c>
      <c r="J3" s="43" t="s">
        <v>31</v>
      </c>
      <c r="K3" s="43" t="s">
        <v>32</v>
      </c>
      <c r="L3" s="43" t="s">
        <v>33</v>
      </c>
    </row>
    <row r="4" spans="2:12" ht="18" customHeight="1">
      <c r="B4" s="5">
        <v>1</v>
      </c>
      <c r="C4" s="44">
        <v>54002</v>
      </c>
      <c r="D4" s="45" t="s">
        <v>247</v>
      </c>
      <c r="E4" s="45" t="s">
        <v>237</v>
      </c>
      <c r="F4" s="45" t="s">
        <v>502</v>
      </c>
      <c r="G4" s="45" t="s">
        <v>58</v>
      </c>
      <c r="H4" s="44">
        <v>80</v>
      </c>
      <c r="I4" s="44">
        <v>4</v>
      </c>
      <c r="J4" s="45" t="s">
        <v>447</v>
      </c>
      <c r="K4" s="44">
        <v>5</v>
      </c>
      <c r="L4" s="45" t="s">
        <v>38</v>
      </c>
    </row>
    <row r="5" spans="2:12" ht="18" customHeight="1">
      <c r="B5" s="5">
        <v>2</v>
      </c>
      <c r="C5" s="44">
        <v>0</v>
      </c>
      <c r="D5" s="45" t="s">
        <v>247</v>
      </c>
      <c r="E5" s="45" t="s">
        <v>238</v>
      </c>
      <c r="F5" s="45" t="s">
        <v>498</v>
      </c>
      <c r="G5" s="45" t="s">
        <v>36</v>
      </c>
      <c r="H5" s="44">
        <v>0</v>
      </c>
      <c r="I5" s="44">
        <v>0</v>
      </c>
      <c r="J5" s="45" t="s">
        <v>447</v>
      </c>
      <c r="K5" s="44">
        <v>5</v>
      </c>
      <c r="L5" s="45" t="s">
        <v>38</v>
      </c>
    </row>
    <row r="6" spans="2:12" ht="18" customHeight="1">
      <c r="B6" s="5">
        <v>3</v>
      </c>
      <c r="C6" s="44">
        <v>53962</v>
      </c>
      <c r="D6" s="45" t="s">
        <v>247</v>
      </c>
      <c r="E6" s="45" t="s">
        <v>242</v>
      </c>
      <c r="F6" s="45" t="s">
        <v>502</v>
      </c>
      <c r="G6" s="45" t="s">
        <v>58</v>
      </c>
      <c r="H6" s="44">
        <v>80</v>
      </c>
      <c r="I6" s="44">
        <v>4</v>
      </c>
      <c r="J6" s="45" t="s">
        <v>447</v>
      </c>
      <c r="K6" s="44">
        <v>5</v>
      </c>
      <c r="L6" s="45" t="s">
        <v>38</v>
      </c>
    </row>
    <row r="7" spans="2:12" ht="18" customHeight="1">
      <c r="B7" s="5">
        <v>4</v>
      </c>
      <c r="C7" s="44">
        <v>53960</v>
      </c>
      <c r="D7" s="45" t="s">
        <v>247</v>
      </c>
      <c r="E7" s="45" t="s">
        <v>236</v>
      </c>
      <c r="F7" s="45" t="s">
        <v>498</v>
      </c>
      <c r="G7" s="45" t="s">
        <v>41</v>
      </c>
      <c r="H7" s="44">
        <v>40</v>
      </c>
      <c r="I7" s="44">
        <v>2</v>
      </c>
      <c r="J7" s="45" t="s">
        <v>447</v>
      </c>
      <c r="K7" s="44">
        <v>5</v>
      </c>
      <c r="L7" s="45" t="s">
        <v>38</v>
      </c>
    </row>
    <row r="8" spans="2:12" ht="18" customHeight="1">
      <c r="B8" s="5">
        <v>5</v>
      </c>
      <c r="C8" s="44">
        <v>53970</v>
      </c>
      <c r="D8" s="45" t="s">
        <v>247</v>
      </c>
      <c r="E8" s="45" t="s">
        <v>245</v>
      </c>
      <c r="F8" s="45" t="s">
        <v>502</v>
      </c>
      <c r="G8" s="45" t="s">
        <v>72</v>
      </c>
      <c r="H8" s="44">
        <v>20</v>
      </c>
      <c r="I8" s="44">
        <v>1</v>
      </c>
      <c r="J8" s="45" t="s">
        <v>447</v>
      </c>
      <c r="K8" s="44">
        <v>5</v>
      </c>
      <c r="L8" s="45" t="s">
        <v>38</v>
      </c>
    </row>
    <row r="9" spans="2:12" ht="18" customHeight="1">
      <c r="B9" s="5">
        <v>6</v>
      </c>
      <c r="C9" s="44">
        <v>0</v>
      </c>
      <c r="D9" s="45" t="s">
        <v>247</v>
      </c>
      <c r="E9" s="45" t="s">
        <v>244</v>
      </c>
      <c r="F9" s="45" t="s">
        <v>497</v>
      </c>
      <c r="G9" s="45" t="s">
        <v>36</v>
      </c>
      <c r="H9" s="44">
        <v>0</v>
      </c>
      <c r="I9" s="44">
        <v>0</v>
      </c>
      <c r="J9" s="45" t="s">
        <v>447</v>
      </c>
      <c r="K9" s="44">
        <v>5</v>
      </c>
      <c r="L9" s="45" t="s">
        <v>38</v>
      </c>
    </row>
    <row r="10" spans="2:12" ht="18" customHeight="1">
      <c r="B10" s="5">
        <v>7</v>
      </c>
      <c r="C10" s="44">
        <v>53998</v>
      </c>
      <c r="D10" s="45" t="s">
        <v>247</v>
      </c>
      <c r="E10" s="45" t="s">
        <v>239</v>
      </c>
      <c r="F10" s="45" t="s">
        <v>502</v>
      </c>
      <c r="G10" s="45" t="s">
        <v>72</v>
      </c>
      <c r="H10" s="44">
        <v>80</v>
      </c>
      <c r="I10" s="44">
        <v>4</v>
      </c>
      <c r="J10" s="45" t="s">
        <v>447</v>
      </c>
      <c r="K10" s="44">
        <v>5</v>
      </c>
      <c r="L10" s="45" t="s">
        <v>38</v>
      </c>
    </row>
    <row r="11" spans="2:12" ht="18" customHeight="1">
      <c r="B11" s="5">
        <v>8</v>
      </c>
      <c r="C11" s="44">
        <v>53971</v>
      </c>
      <c r="D11" s="45" t="s">
        <v>247</v>
      </c>
      <c r="E11" s="45" t="s">
        <v>243</v>
      </c>
      <c r="F11" s="45" t="s">
        <v>502</v>
      </c>
      <c r="G11" s="45" t="s">
        <v>58</v>
      </c>
      <c r="H11" s="44">
        <v>100</v>
      </c>
      <c r="I11" s="44">
        <v>5</v>
      </c>
      <c r="J11" s="45" t="s">
        <v>447</v>
      </c>
      <c r="K11" s="44">
        <v>5</v>
      </c>
      <c r="L11" s="45" t="s">
        <v>38</v>
      </c>
    </row>
    <row r="12" spans="2:12" ht="18" customHeight="1">
      <c r="B12" s="5">
        <v>9</v>
      </c>
      <c r="C12" s="44">
        <v>53955</v>
      </c>
      <c r="D12" s="45" t="s">
        <v>247</v>
      </c>
      <c r="E12" s="45" t="s">
        <v>177</v>
      </c>
      <c r="F12" s="45" t="s">
        <v>497</v>
      </c>
      <c r="G12" s="45" t="s">
        <v>36</v>
      </c>
      <c r="H12" s="44">
        <v>100</v>
      </c>
      <c r="I12" s="44">
        <v>5</v>
      </c>
      <c r="J12" s="45" t="s">
        <v>447</v>
      </c>
      <c r="K12" s="44">
        <v>5</v>
      </c>
      <c r="L12" s="45" t="s">
        <v>38</v>
      </c>
    </row>
    <row r="13" spans="2:12" ht="18" customHeight="1">
      <c r="B13" s="5">
        <v>10</v>
      </c>
      <c r="C13" s="44">
        <v>0</v>
      </c>
      <c r="D13" s="45" t="s">
        <v>247</v>
      </c>
      <c r="E13" s="45" t="s">
        <v>235</v>
      </c>
      <c r="F13" s="45" t="s">
        <v>497</v>
      </c>
      <c r="G13" s="45" t="s">
        <v>36</v>
      </c>
      <c r="H13" s="44">
        <v>0</v>
      </c>
      <c r="I13" s="44">
        <v>0</v>
      </c>
      <c r="J13" s="45" t="s">
        <v>447</v>
      </c>
      <c r="K13" s="44">
        <v>5</v>
      </c>
      <c r="L13" s="45" t="s">
        <v>38</v>
      </c>
    </row>
    <row r="14" spans="2:12" ht="18" customHeight="1">
      <c r="B14" s="5">
        <v>11</v>
      </c>
      <c r="C14" s="44">
        <v>53986</v>
      </c>
      <c r="D14" s="45" t="s">
        <v>247</v>
      </c>
      <c r="E14" s="45" t="s">
        <v>241</v>
      </c>
      <c r="F14" s="45" t="s">
        <v>500</v>
      </c>
      <c r="G14" s="45" t="s">
        <v>43</v>
      </c>
      <c r="H14" s="44">
        <v>100</v>
      </c>
      <c r="I14" s="44">
        <v>5</v>
      </c>
      <c r="J14" s="45" t="s">
        <v>447</v>
      </c>
      <c r="K14" s="44">
        <v>5</v>
      </c>
      <c r="L14" s="45" t="s">
        <v>38</v>
      </c>
    </row>
    <row r="15" spans="2:12" ht="18" customHeight="1">
      <c r="B15" s="5">
        <v>12</v>
      </c>
      <c r="C15" s="44">
        <v>53981</v>
      </c>
      <c r="D15" s="45" t="s">
        <v>247</v>
      </c>
      <c r="E15" s="45" t="s">
        <v>234</v>
      </c>
      <c r="F15" s="45" t="s">
        <v>502</v>
      </c>
      <c r="G15" s="45" t="s">
        <v>36</v>
      </c>
      <c r="H15" s="44">
        <v>100</v>
      </c>
      <c r="I15" s="44">
        <v>5</v>
      </c>
      <c r="J15" s="45" t="s">
        <v>447</v>
      </c>
      <c r="K15" s="44">
        <v>5</v>
      </c>
      <c r="L15" s="45" t="s">
        <v>38</v>
      </c>
    </row>
    <row r="17" spans="2:12" ht="18" customHeight="1">
      <c r="B17" s="5" t="s">
        <v>402</v>
      </c>
      <c r="C17" s="43" t="s">
        <v>26</v>
      </c>
      <c r="D17" s="43" t="s">
        <v>4</v>
      </c>
      <c r="E17" s="43" t="s">
        <v>27</v>
      </c>
      <c r="F17" s="43" t="s">
        <v>496</v>
      </c>
      <c r="G17" s="43" t="s">
        <v>28</v>
      </c>
      <c r="H17" s="43" t="s">
        <v>29</v>
      </c>
      <c r="I17" s="43" t="s">
        <v>30</v>
      </c>
      <c r="J17" s="43" t="s">
        <v>31</v>
      </c>
      <c r="K17" s="43" t="s">
        <v>32</v>
      </c>
      <c r="L17" s="43" t="s">
        <v>33</v>
      </c>
    </row>
    <row r="18" spans="2:12" ht="18" customHeight="1">
      <c r="B18" s="5">
        <v>1</v>
      </c>
      <c r="C18" s="44">
        <v>53324</v>
      </c>
      <c r="D18" s="45" t="s">
        <v>248</v>
      </c>
      <c r="E18" s="45" t="s">
        <v>237</v>
      </c>
      <c r="F18" s="45" t="s">
        <v>502</v>
      </c>
      <c r="G18" s="45" t="s">
        <v>58</v>
      </c>
      <c r="H18" s="44">
        <v>80</v>
      </c>
      <c r="I18" s="44">
        <v>4</v>
      </c>
      <c r="J18" s="45" t="s">
        <v>448</v>
      </c>
      <c r="K18" s="44">
        <v>5</v>
      </c>
      <c r="L18" s="45" t="s">
        <v>38</v>
      </c>
    </row>
    <row r="19" spans="2:12" ht="18" customHeight="1">
      <c r="B19" s="5">
        <v>2</v>
      </c>
      <c r="C19" s="44">
        <v>53288</v>
      </c>
      <c r="D19" s="45" t="s">
        <v>248</v>
      </c>
      <c r="E19" s="45" t="s">
        <v>238</v>
      </c>
      <c r="F19" s="45" t="s">
        <v>498</v>
      </c>
      <c r="G19" s="45" t="s">
        <v>36</v>
      </c>
      <c r="H19" s="44">
        <v>20</v>
      </c>
      <c r="I19" s="44">
        <v>1</v>
      </c>
      <c r="J19" s="45" t="s">
        <v>448</v>
      </c>
      <c r="K19" s="44">
        <v>5</v>
      </c>
      <c r="L19" s="45" t="s">
        <v>38</v>
      </c>
    </row>
    <row r="20" spans="2:12" ht="18" customHeight="1">
      <c r="B20" s="5">
        <v>3</v>
      </c>
      <c r="C20" s="44">
        <v>53281</v>
      </c>
      <c r="D20" s="45" t="s">
        <v>248</v>
      </c>
      <c r="E20" s="45" t="s">
        <v>242</v>
      </c>
      <c r="F20" s="45" t="s">
        <v>502</v>
      </c>
      <c r="G20" s="45" t="s">
        <v>58</v>
      </c>
      <c r="H20" s="44">
        <v>80</v>
      </c>
      <c r="I20" s="44">
        <v>4</v>
      </c>
      <c r="J20" s="45" t="s">
        <v>448</v>
      </c>
      <c r="K20" s="44">
        <v>5</v>
      </c>
      <c r="L20" s="45" t="s">
        <v>38</v>
      </c>
    </row>
    <row r="21" spans="2:12" ht="18" customHeight="1">
      <c r="B21" s="5">
        <v>4</v>
      </c>
      <c r="C21" s="44">
        <v>53279</v>
      </c>
      <c r="D21" s="45" t="s">
        <v>248</v>
      </c>
      <c r="E21" s="45" t="s">
        <v>236</v>
      </c>
      <c r="F21" s="45" t="s">
        <v>498</v>
      </c>
      <c r="G21" s="45" t="s">
        <v>41</v>
      </c>
      <c r="H21" s="44">
        <v>40</v>
      </c>
      <c r="I21" s="44">
        <v>2</v>
      </c>
      <c r="J21" s="45" t="s">
        <v>448</v>
      </c>
      <c r="K21" s="44">
        <v>5</v>
      </c>
      <c r="L21" s="45" t="s">
        <v>38</v>
      </c>
    </row>
    <row r="22" spans="2:12" ht="18" customHeight="1">
      <c r="B22" s="5">
        <v>5</v>
      </c>
      <c r="C22" s="44">
        <v>0</v>
      </c>
      <c r="D22" s="45" t="s">
        <v>248</v>
      </c>
      <c r="E22" s="45" t="s">
        <v>245</v>
      </c>
      <c r="F22" s="45" t="s">
        <v>502</v>
      </c>
      <c r="G22" s="45" t="s">
        <v>36</v>
      </c>
      <c r="H22" s="44">
        <v>0</v>
      </c>
      <c r="I22" s="44">
        <v>0</v>
      </c>
      <c r="J22" s="45" t="s">
        <v>448</v>
      </c>
      <c r="K22" s="44">
        <v>5</v>
      </c>
      <c r="L22" s="45" t="s">
        <v>38</v>
      </c>
    </row>
    <row r="23" spans="2:12" ht="18" customHeight="1">
      <c r="B23" s="5">
        <v>6</v>
      </c>
      <c r="C23" s="44">
        <v>53318</v>
      </c>
      <c r="D23" s="45" t="s">
        <v>248</v>
      </c>
      <c r="E23" s="45" t="s">
        <v>244</v>
      </c>
      <c r="F23" s="45" t="s">
        <v>497</v>
      </c>
      <c r="G23" s="45" t="s">
        <v>58</v>
      </c>
      <c r="H23" s="44">
        <v>100</v>
      </c>
      <c r="I23" s="44">
        <v>5</v>
      </c>
      <c r="J23" s="45" t="s">
        <v>448</v>
      </c>
      <c r="K23" s="44">
        <v>5</v>
      </c>
      <c r="L23" s="45" t="s">
        <v>38</v>
      </c>
    </row>
    <row r="24" spans="2:12" ht="18" customHeight="1">
      <c r="B24" s="5">
        <v>7</v>
      </c>
      <c r="C24" s="44">
        <v>53313</v>
      </c>
      <c r="D24" s="45" t="s">
        <v>248</v>
      </c>
      <c r="E24" s="45" t="s">
        <v>239</v>
      </c>
      <c r="F24" s="45" t="s">
        <v>502</v>
      </c>
      <c r="G24" s="45" t="s">
        <v>72</v>
      </c>
      <c r="H24" s="44">
        <v>100</v>
      </c>
      <c r="I24" s="44">
        <v>5</v>
      </c>
      <c r="J24" s="45" t="s">
        <v>448</v>
      </c>
      <c r="K24" s="44">
        <v>5</v>
      </c>
      <c r="L24" s="45" t="s">
        <v>38</v>
      </c>
    </row>
    <row r="25" spans="2:12" ht="18" customHeight="1">
      <c r="B25" s="5">
        <v>8</v>
      </c>
      <c r="C25" s="44">
        <v>53289</v>
      </c>
      <c r="D25" s="45" t="s">
        <v>248</v>
      </c>
      <c r="E25" s="45" t="s">
        <v>243</v>
      </c>
      <c r="F25" s="45" t="s">
        <v>502</v>
      </c>
      <c r="G25" s="45" t="s">
        <v>58</v>
      </c>
      <c r="H25" s="44">
        <v>100</v>
      </c>
      <c r="I25" s="44">
        <v>5</v>
      </c>
      <c r="J25" s="45" t="s">
        <v>448</v>
      </c>
      <c r="K25" s="44">
        <v>5</v>
      </c>
      <c r="L25" s="45" t="s">
        <v>38</v>
      </c>
    </row>
    <row r="26" spans="2:12" ht="18" customHeight="1">
      <c r="B26" s="5">
        <v>9</v>
      </c>
      <c r="C26" s="44">
        <v>0</v>
      </c>
      <c r="D26" s="45" t="s">
        <v>248</v>
      </c>
      <c r="E26" s="45" t="s">
        <v>177</v>
      </c>
      <c r="F26" s="45" t="s">
        <v>497</v>
      </c>
      <c r="G26" s="45" t="s">
        <v>36</v>
      </c>
      <c r="H26" s="44">
        <v>0</v>
      </c>
      <c r="I26" s="44">
        <v>0</v>
      </c>
      <c r="J26" s="45" t="s">
        <v>448</v>
      </c>
      <c r="K26" s="44">
        <v>5</v>
      </c>
      <c r="L26" s="45" t="s">
        <v>38</v>
      </c>
    </row>
    <row r="27" spans="2:12" ht="18" customHeight="1">
      <c r="B27" s="5">
        <v>10</v>
      </c>
      <c r="C27" s="44">
        <v>0</v>
      </c>
      <c r="D27" s="45" t="s">
        <v>248</v>
      </c>
      <c r="E27" s="45" t="s">
        <v>235</v>
      </c>
      <c r="F27" s="45" t="s">
        <v>497</v>
      </c>
      <c r="G27" s="45" t="s">
        <v>36</v>
      </c>
      <c r="H27" s="44">
        <v>0</v>
      </c>
      <c r="I27" s="44">
        <v>0</v>
      </c>
      <c r="J27" s="45" t="s">
        <v>448</v>
      </c>
      <c r="K27" s="44">
        <v>5</v>
      </c>
      <c r="L27" s="45" t="s">
        <v>38</v>
      </c>
    </row>
    <row r="28" spans="2:12" ht="18" customHeight="1">
      <c r="B28" s="5">
        <v>11</v>
      </c>
      <c r="C28" s="44">
        <v>53300</v>
      </c>
      <c r="D28" s="45" t="s">
        <v>248</v>
      </c>
      <c r="E28" s="45" t="s">
        <v>241</v>
      </c>
      <c r="F28" s="45" t="s">
        <v>500</v>
      </c>
      <c r="G28" s="45" t="s">
        <v>43</v>
      </c>
      <c r="H28" s="44">
        <v>100</v>
      </c>
      <c r="I28" s="44">
        <v>5</v>
      </c>
      <c r="J28" s="45" t="s">
        <v>448</v>
      </c>
      <c r="K28" s="44">
        <v>5</v>
      </c>
      <c r="L28" s="45" t="s">
        <v>38</v>
      </c>
    </row>
    <row r="29" spans="2:12" ht="18" customHeight="1">
      <c r="B29" s="5">
        <v>12</v>
      </c>
      <c r="C29" s="44">
        <v>53299</v>
      </c>
      <c r="D29" s="45" t="s">
        <v>248</v>
      </c>
      <c r="E29" s="45" t="s">
        <v>234</v>
      </c>
      <c r="F29" s="45" t="s">
        <v>502</v>
      </c>
      <c r="G29" s="45" t="s">
        <v>36</v>
      </c>
      <c r="H29" s="44">
        <v>20</v>
      </c>
      <c r="I29" s="44">
        <v>1</v>
      </c>
      <c r="J29" s="45" t="s">
        <v>448</v>
      </c>
      <c r="K29" s="44">
        <v>5</v>
      </c>
      <c r="L29" s="45" t="s">
        <v>38</v>
      </c>
    </row>
    <row r="31" spans="2:12" ht="18" customHeight="1">
      <c r="B31" s="5" t="s">
        <v>402</v>
      </c>
      <c r="C31" s="43" t="s">
        <v>26</v>
      </c>
      <c r="D31" s="43" t="s">
        <v>4</v>
      </c>
      <c r="E31" s="43" t="s">
        <v>27</v>
      </c>
      <c r="F31" s="43" t="s">
        <v>496</v>
      </c>
      <c r="G31" s="43" t="s">
        <v>28</v>
      </c>
      <c r="H31" s="43" t="s">
        <v>29</v>
      </c>
      <c r="I31" s="43" t="s">
        <v>30</v>
      </c>
      <c r="J31" s="43" t="s">
        <v>31</v>
      </c>
      <c r="K31" s="43" t="s">
        <v>32</v>
      </c>
      <c r="L31" s="43" t="s">
        <v>33</v>
      </c>
    </row>
    <row r="32" spans="2:12" ht="18" customHeight="1">
      <c r="B32" s="5">
        <v>1</v>
      </c>
      <c r="C32" s="44">
        <v>52424</v>
      </c>
      <c r="D32" s="45" t="s">
        <v>249</v>
      </c>
      <c r="E32" s="45" t="s">
        <v>237</v>
      </c>
      <c r="F32" s="45" t="s">
        <v>502</v>
      </c>
      <c r="G32" s="45" t="s">
        <v>58</v>
      </c>
      <c r="H32" s="44">
        <v>80</v>
      </c>
      <c r="I32" s="44">
        <v>4</v>
      </c>
      <c r="J32" s="45" t="s">
        <v>449</v>
      </c>
      <c r="K32" s="44">
        <v>5</v>
      </c>
      <c r="L32" s="45" t="s">
        <v>38</v>
      </c>
    </row>
    <row r="33" spans="2:12" ht="18" customHeight="1">
      <c r="B33" s="5">
        <v>2</v>
      </c>
      <c r="C33" s="44">
        <v>52386</v>
      </c>
      <c r="D33" s="45" t="s">
        <v>249</v>
      </c>
      <c r="E33" s="45" t="s">
        <v>238</v>
      </c>
      <c r="F33" s="45" t="s">
        <v>498</v>
      </c>
      <c r="G33" s="45" t="s">
        <v>36</v>
      </c>
      <c r="H33" s="44">
        <v>100</v>
      </c>
      <c r="I33" s="44">
        <v>5</v>
      </c>
      <c r="J33" s="45" t="s">
        <v>449</v>
      </c>
      <c r="K33" s="44">
        <v>5</v>
      </c>
      <c r="L33" s="45" t="s">
        <v>38</v>
      </c>
    </row>
    <row r="34" spans="2:12" ht="18" customHeight="1">
      <c r="B34" s="5">
        <v>3</v>
      </c>
      <c r="C34" s="44">
        <v>52380</v>
      </c>
      <c r="D34" s="45" t="s">
        <v>249</v>
      </c>
      <c r="E34" s="45" t="s">
        <v>242</v>
      </c>
      <c r="F34" s="45" t="s">
        <v>502</v>
      </c>
      <c r="G34" s="45" t="s">
        <v>58</v>
      </c>
      <c r="H34" s="44">
        <v>80</v>
      </c>
      <c r="I34" s="44">
        <v>4</v>
      </c>
      <c r="J34" s="45" t="s">
        <v>449</v>
      </c>
      <c r="K34" s="44">
        <v>5</v>
      </c>
      <c r="L34" s="45" t="s">
        <v>38</v>
      </c>
    </row>
    <row r="35" spans="2:12" ht="18" customHeight="1">
      <c r="B35" s="5">
        <v>4</v>
      </c>
      <c r="C35" s="44">
        <v>52376</v>
      </c>
      <c r="D35" s="45" t="s">
        <v>249</v>
      </c>
      <c r="E35" s="45" t="s">
        <v>236</v>
      </c>
      <c r="F35" s="45" t="s">
        <v>498</v>
      </c>
      <c r="G35" s="45" t="s">
        <v>41</v>
      </c>
      <c r="H35" s="44">
        <v>40</v>
      </c>
      <c r="I35" s="44">
        <v>2</v>
      </c>
      <c r="J35" s="45" t="s">
        <v>449</v>
      </c>
      <c r="K35" s="44">
        <v>5</v>
      </c>
      <c r="L35" s="45" t="s">
        <v>38</v>
      </c>
    </row>
    <row r="36" spans="2:12" ht="18" customHeight="1">
      <c r="B36" s="5">
        <v>5</v>
      </c>
      <c r="C36" s="44">
        <v>52391</v>
      </c>
      <c r="D36" s="45" t="s">
        <v>249</v>
      </c>
      <c r="E36" s="45" t="s">
        <v>245</v>
      </c>
      <c r="F36" s="45" t="s">
        <v>502</v>
      </c>
      <c r="G36" s="45" t="s">
        <v>58</v>
      </c>
      <c r="H36" s="44">
        <v>100</v>
      </c>
      <c r="I36" s="44">
        <v>5</v>
      </c>
      <c r="J36" s="45" t="s">
        <v>449</v>
      </c>
      <c r="K36" s="44">
        <v>5</v>
      </c>
      <c r="L36" s="45" t="s">
        <v>38</v>
      </c>
    </row>
    <row r="37" spans="2:12" ht="18" customHeight="1">
      <c r="B37" s="5">
        <v>6</v>
      </c>
      <c r="C37" s="44">
        <v>52418</v>
      </c>
      <c r="D37" s="45" t="s">
        <v>249</v>
      </c>
      <c r="E37" s="45" t="s">
        <v>244</v>
      </c>
      <c r="F37" s="45" t="s">
        <v>497</v>
      </c>
      <c r="G37" s="45" t="s">
        <v>58</v>
      </c>
      <c r="H37" s="44">
        <v>100</v>
      </c>
      <c r="I37" s="44">
        <v>5</v>
      </c>
      <c r="J37" s="45" t="s">
        <v>449</v>
      </c>
      <c r="K37" s="44">
        <v>5</v>
      </c>
      <c r="L37" s="45" t="s">
        <v>38</v>
      </c>
    </row>
    <row r="38" spans="2:12" ht="18" customHeight="1">
      <c r="B38" s="5">
        <v>7</v>
      </c>
      <c r="C38" s="44">
        <v>52413</v>
      </c>
      <c r="D38" s="45" t="s">
        <v>249</v>
      </c>
      <c r="E38" s="45" t="s">
        <v>239</v>
      </c>
      <c r="F38" s="45" t="s">
        <v>502</v>
      </c>
      <c r="G38" s="45" t="s">
        <v>72</v>
      </c>
      <c r="H38" s="44">
        <v>100</v>
      </c>
      <c r="I38" s="44">
        <v>5</v>
      </c>
      <c r="J38" s="45" t="s">
        <v>449</v>
      </c>
      <c r="K38" s="44">
        <v>5</v>
      </c>
      <c r="L38" s="45" t="s">
        <v>38</v>
      </c>
    </row>
    <row r="39" spans="2:12" ht="18" customHeight="1">
      <c r="B39" s="5">
        <v>8</v>
      </c>
      <c r="C39" s="44">
        <v>52396</v>
      </c>
      <c r="D39" s="45" t="s">
        <v>249</v>
      </c>
      <c r="E39" s="45" t="s">
        <v>243</v>
      </c>
      <c r="F39" s="45" t="s">
        <v>502</v>
      </c>
      <c r="G39" s="45" t="s">
        <v>58</v>
      </c>
      <c r="H39" s="44">
        <v>100</v>
      </c>
      <c r="I39" s="44">
        <v>5</v>
      </c>
      <c r="J39" s="45" t="s">
        <v>449</v>
      </c>
      <c r="K39" s="44">
        <v>5</v>
      </c>
      <c r="L39" s="45" t="s">
        <v>38</v>
      </c>
    </row>
    <row r="40" spans="2:12" ht="18" customHeight="1">
      <c r="B40" s="5">
        <v>9</v>
      </c>
      <c r="C40" s="44">
        <v>0</v>
      </c>
      <c r="D40" s="45" t="s">
        <v>249</v>
      </c>
      <c r="E40" s="45" t="s">
        <v>177</v>
      </c>
      <c r="F40" s="45" t="s">
        <v>497</v>
      </c>
      <c r="G40" s="45" t="s">
        <v>36</v>
      </c>
      <c r="H40" s="44">
        <v>0</v>
      </c>
      <c r="I40" s="44">
        <v>0</v>
      </c>
      <c r="J40" s="45" t="s">
        <v>449</v>
      </c>
      <c r="K40" s="44">
        <v>5</v>
      </c>
      <c r="L40" s="45" t="s">
        <v>38</v>
      </c>
    </row>
    <row r="41" spans="2:12" ht="18" customHeight="1">
      <c r="B41" s="5">
        <v>10</v>
      </c>
      <c r="C41" s="44">
        <v>0</v>
      </c>
      <c r="D41" s="45" t="s">
        <v>249</v>
      </c>
      <c r="E41" s="45" t="s">
        <v>235</v>
      </c>
      <c r="F41" s="45" t="s">
        <v>497</v>
      </c>
      <c r="G41" s="45" t="s">
        <v>36</v>
      </c>
      <c r="H41" s="44">
        <v>0</v>
      </c>
      <c r="I41" s="44">
        <v>0</v>
      </c>
      <c r="J41" s="45" t="s">
        <v>449</v>
      </c>
      <c r="K41" s="44">
        <v>5</v>
      </c>
      <c r="L41" s="45" t="s">
        <v>38</v>
      </c>
    </row>
    <row r="42" spans="2:12" ht="18" customHeight="1">
      <c r="B42" s="5">
        <v>11</v>
      </c>
      <c r="C42" s="44">
        <v>52406</v>
      </c>
      <c r="D42" s="45" t="s">
        <v>249</v>
      </c>
      <c r="E42" s="45" t="s">
        <v>241</v>
      </c>
      <c r="F42" s="45" t="s">
        <v>500</v>
      </c>
      <c r="G42" s="45" t="s">
        <v>43</v>
      </c>
      <c r="H42" s="44">
        <v>100</v>
      </c>
      <c r="I42" s="44">
        <v>5</v>
      </c>
      <c r="J42" s="45" t="s">
        <v>449</v>
      </c>
      <c r="K42" s="44">
        <v>5</v>
      </c>
      <c r="L42" s="45" t="s">
        <v>38</v>
      </c>
    </row>
    <row r="43" spans="2:12" ht="18" customHeight="1">
      <c r="B43" s="5">
        <v>12</v>
      </c>
      <c r="C43" s="44">
        <v>0</v>
      </c>
      <c r="D43" s="45" t="s">
        <v>249</v>
      </c>
      <c r="E43" s="45" t="s">
        <v>234</v>
      </c>
      <c r="F43" s="45" t="s">
        <v>502</v>
      </c>
      <c r="G43" s="45" t="s">
        <v>36</v>
      </c>
      <c r="H43" s="44">
        <v>0</v>
      </c>
      <c r="I43" s="44">
        <v>0</v>
      </c>
      <c r="J43" s="45" t="s">
        <v>449</v>
      </c>
      <c r="K43" s="44">
        <v>5</v>
      </c>
      <c r="L43" s="45" t="s">
        <v>38</v>
      </c>
    </row>
    <row r="45" spans="2:12" ht="18" customHeight="1">
      <c r="B45" s="5" t="s">
        <v>402</v>
      </c>
      <c r="C45" s="43" t="s">
        <v>26</v>
      </c>
      <c r="D45" s="43" t="s">
        <v>4</v>
      </c>
      <c r="E45" s="43" t="s">
        <v>27</v>
      </c>
      <c r="F45" s="43" t="s">
        <v>496</v>
      </c>
      <c r="G45" s="43" t="s">
        <v>28</v>
      </c>
      <c r="H45" s="43" t="s">
        <v>29</v>
      </c>
      <c r="I45" s="43" t="s">
        <v>30</v>
      </c>
      <c r="J45" s="43" t="s">
        <v>31</v>
      </c>
      <c r="K45" s="43" t="s">
        <v>32</v>
      </c>
      <c r="L45" s="43" t="s">
        <v>33</v>
      </c>
    </row>
    <row r="46" spans="2:12" ht="18" customHeight="1">
      <c r="B46" s="5">
        <v>1</v>
      </c>
      <c r="C46" s="44">
        <v>51323</v>
      </c>
      <c r="D46" s="45" t="s">
        <v>250</v>
      </c>
      <c r="E46" s="45" t="s">
        <v>237</v>
      </c>
      <c r="F46" s="45" t="s">
        <v>502</v>
      </c>
      <c r="G46" s="45" t="s">
        <v>58</v>
      </c>
      <c r="H46" s="44">
        <v>80</v>
      </c>
      <c r="I46" s="44">
        <v>4</v>
      </c>
      <c r="J46" s="45" t="s">
        <v>450</v>
      </c>
      <c r="K46" s="44">
        <v>5</v>
      </c>
      <c r="L46" s="45" t="s">
        <v>38</v>
      </c>
    </row>
    <row r="47" spans="2:12" ht="18" customHeight="1">
      <c r="B47" s="5">
        <v>2</v>
      </c>
      <c r="C47" s="44">
        <v>51276</v>
      </c>
      <c r="D47" s="45" t="s">
        <v>250</v>
      </c>
      <c r="E47" s="45" t="s">
        <v>238</v>
      </c>
      <c r="F47" s="45" t="s">
        <v>498</v>
      </c>
      <c r="G47" s="45" t="s">
        <v>36</v>
      </c>
      <c r="H47" s="44">
        <v>100</v>
      </c>
      <c r="I47" s="44">
        <v>5</v>
      </c>
      <c r="J47" s="45" t="s">
        <v>450</v>
      </c>
      <c r="K47" s="44">
        <v>5</v>
      </c>
      <c r="L47" s="45" t="s">
        <v>38</v>
      </c>
    </row>
    <row r="48" spans="2:12" ht="18" customHeight="1">
      <c r="B48" s="5">
        <v>3</v>
      </c>
      <c r="C48" s="44">
        <v>51271</v>
      </c>
      <c r="D48" s="45" t="s">
        <v>250</v>
      </c>
      <c r="E48" s="45" t="s">
        <v>242</v>
      </c>
      <c r="F48" s="45" t="s">
        <v>502</v>
      </c>
      <c r="G48" s="45" t="s">
        <v>58</v>
      </c>
      <c r="H48" s="44">
        <v>80</v>
      </c>
      <c r="I48" s="44">
        <v>4</v>
      </c>
      <c r="J48" s="45" t="s">
        <v>450</v>
      </c>
      <c r="K48" s="44">
        <v>5</v>
      </c>
      <c r="L48" s="45" t="s">
        <v>38</v>
      </c>
    </row>
    <row r="49" spans="2:12" ht="18" customHeight="1">
      <c r="B49" s="5">
        <v>4</v>
      </c>
      <c r="C49" s="44">
        <v>51268</v>
      </c>
      <c r="D49" s="45" t="s">
        <v>250</v>
      </c>
      <c r="E49" s="45" t="s">
        <v>236</v>
      </c>
      <c r="F49" s="45" t="s">
        <v>498</v>
      </c>
      <c r="G49" s="45" t="s">
        <v>72</v>
      </c>
      <c r="H49" s="44">
        <v>60</v>
      </c>
      <c r="I49" s="44">
        <v>3</v>
      </c>
      <c r="J49" s="45" t="s">
        <v>450</v>
      </c>
      <c r="K49" s="44">
        <v>5</v>
      </c>
      <c r="L49" s="45" t="s">
        <v>38</v>
      </c>
    </row>
    <row r="50" spans="2:12" ht="18" customHeight="1">
      <c r="B50" s="5">
        <v>5</v>
      </c>
      <c r="C50" s="44">
        <v>51281</v>
      </c>
      <c r="D50" s="45" t="s">
        <v>250</v>
      </c>
      <c r="E50" s="45" t="s">
        <v>245</v>
      </c>
      <c r="F50" s="45" t="s">
        <v>502</v>
      </c>
      <c r="G50" s="45" t="s">
        <v>58</v>
      </c>
      <c r="H50" s="44">
        <v>100</v>
      </c>
      <c r="I50" s="44">
        <v>5</v>
      </c>
      <c r="J50" s="45" t="s">
        <v>450</v>
      </c>
      <c r="K50" s="44">
        <v>5</v>
      </c>
      <c r="L50" s="45" t="s">
        <v>38</v>
      </c>
    </row>
    <row r="51" spans="2:12" ht="18" customHeight="1">
      <c r="B51" s="5">
        <v>6</v>
      </c>
      <c r="C51" s="44">
        <v>51314</v>
      </c>
      <c r="D51" s="45" t="s">
        <v>250</v>
      </c>
      <c r="E51" s="45" t="s">
        <v>244</v>
      </c>
      <c r="F51" s="45" t="s">
        <v>497</v>
      </c>
      <c r="G51" s="45" t="s">
        <v>36</v>
      </c>
      <c r="H51" s="44">
        <v>100</v>
      </c>
      <c r="I51" s="44">
        <v>5</v>
      </c>
      <c r="J51" s="45" t="s">
        <v>450</v>
      </c>
      <c r="K51" s="44">
        <v>5</v>
      </c>
      <c r="L51" s="45" t="s">
        <v>38</v>
      </c>
    </row>
    <row r="52" spans="2:12" ht="18" customHeight="1">
      <c r="B52" s="5">
        <v>7</v>
      </c>
      <c r="C52" s="44">
        <v>51308</v>
      </c>
      <c r="D52" s="45" t="s">
        <v>250</v>
      </c>
      <c r="E52" s="45" t="s">
        <v>239</v>
      </c>
      <c r="F52" s="45" t="s">
        <v>502</v>
      </c>
      <c r="G52" s="45" t="s">
        <v>72</v>
      </c>
      <c r="H52" s="44">
        <v>100</v>
      </c>
      <c r="I52" s="44">
        <v>5</v>
      </c>
      <c r="J52" s="45" t="s">
        <v>450</v>
      </c>
      <c r="K52" s="44">
        <v>5</v>
      </c>
      <c r="L52" s="45" t="s">
        <v>38</v>
      </c>
    </row>
    <row r="53" spans="2:12" ht="18" customHeight="1">
      <c r="B53" s="5">
        <v>8</v>
      </c>
      <c r="C53" s="44">
        <v>51286</v>
      </c>
      <c r="D53" s="45" t="s">
        <v>250</v>
      </c>
      <c r="E53" s="45" t="s">
        <v>243</v>
      </c>
      <c r="F53" s="45" t="s">
        <v>502</v>
      </c>
      <c r="G53" s="45" t="s">
        <v>58</v>
      </c>
      <c r="H53" s="44">
        <v>100</v>
      </c>
      <c r="I53" s="44">
        <v>5</v>
      </c>
      <c r="J53" s="45" t="s">
        <v>450</v>
      </c>
      <c r="K53" s="44">
        <v>5</v>
      </c>
      <c r="L53" s="45" t="s">
        <v>38</v>
      </c>
    </row>
    <row r="54" spans="2:12" ht="18" customHeight="1">
      <c r="B54" s="5">
        <v>9</v>
      </c>
      <c r="C54" s="44">
        <v>51264</v>
      </c>
      <c r="D54" s="45" t="s">
        <v>250</v>
      </c>
      <c r="E54" s="45" t="s">
        <v>177</v>
      </c>
      <c r="F54" s="45" t="s">
        <v>497</v>
      </c>
      <c r="G54" s="45" t="s">
        <v>36</v>
      </c>
      <c r="H54" s="44">
        <v>80</v>
      </c>
      <c r="I54" s="44">
        <v>4</v>
      </c>
      <c r="J54" s="45" t="s">
        <v>450</v>
      </c>
      <c r="K54" s="44">
        <v>5</v>
      </c>
      <c r="L54" s="45" t="s">
        <v>38</v>
      </c>
    </row>
    <row r="55" spans="2:12" ht="18" customHeight="1">
      <c r="B55" s="5">
        <v>10</v>
      </c>
      <c r="C55" s="44">
        <v>0</v>
      </c>
      <c r="D55" s="45" t="s">
        <v>250</v>
      </c>
      <c r="E55" s="45" t="s">
        <v>235</v>
      </c>
      <c r="F55" s="45" t="s">
        <v>497</v>
      </c>
      <c r="G55" s="45" t="s">
        <v>36</v>
      </c>
      <c r="H55" s="44">
        <v>0</v>
      </c>
      <c r="I55" s="44">
        <v>0</v>
      </c>
      <c r="J55" s="45" t="s">
        <v>450</v>
      </c>
      <c r="K55" s="44">
        <v>5</v>
      </c>
      <c r="L55" s="45" t="s">
        <v>38</v>
      </c>
    </row>
    <row r="56" spans="2:12" ht="18" customHeight="1">
      <c r="B56" s="5">
        <v>11</v>
      </c>
      <c r="C56" s="44">
        <v>51301</v>
      </c>
      <c r="D56" s="45" t="s">
        <v>250</v>
      </c>
      <c r="E56" s="45" t="s">
        <v>241</v>
      </c>
      <c r="F56" s="45" t="s">
        <v>500</v>
      </c>
      <c r="G56" s="45" t="s">
        <v>43</v>
      </c>
      <c r="H56" s="44">
        <v>100</v>
      </c>
      <c r="I56" s="44">
        <v>5</v>
      </c>
      <c r="J56" s="45" t="s">
        <v>450</v>
      </c>
      <c r="K56" s="44">
        <v>5</v>
      </c>
      <c r="L56" s="45" t="s">
        <v>38</v>
      </c>
    </row>
    <row r="57" spans="2:12" ht="18" customHeight="1">
      <c r="B57" s="5">
        <v>12</v>
      </c>
      <c r="C57" s="44">
        <v>51296</v>
      </c>
      <c r="D57" s="45" t="s">
        <v>250</v>
      </c>
      <c r="E57" s="45" t="s">
        <v>234</v>
      </c>
      <c r="F57" s="45" t="s">
        <v>502</v>
      </c>
      <c r="G57" s="45" t="s">
        <v>58</v>
      </c>
      <c r="H57" s="44">
        <v>100</v>
      </c>
      <c r="I57" s="44">
        <v>5</v>
      </c>
      <c r="J57" s="45" t="s">
        <v>450</v>
      </c>
      <c r="K57" s="44">
        <v>5</v>
      </c>
      <c r="L57" s="45" t="s">
        <v>38</v>
      </c>
    </row>
    <row r="59" spans="2:12" ht="18" customHeight="1">
      <c r="B59" s="5" t="s">
        <v>402</v>
      </c>
      <c r="C59" s="43" t="s">
        <v>26</v>
      </c>
      <c r="D59" s="43" t="s">
        <v>4</v>
      </c>
      <c r="E59" s="43" t="s">
        <v>27</v>
      </c>
      <c r="F59" s="43" t="s">
        <v>496</v>
      </c>
      <c r="G59" s="43" t="s">
        <v>28</v>
      </c>
      <c r="H59" s="43" t="s">
        <v>29</v>
      </c>
      <c r="I59" s="43" t="s">
        <v>30</v>
      </c>
      <c r="J59" s="43" t="s">
        <v>31</v>
      </c>
      <c r="K59" s="43" t="s">
        <v>32</v>
      </c>
      <c r="L59" s="43" t="s">
        <v>33</v>
      </c>
    </row>
    <row r="60" spans="2:12" ht="18" customHeight="1">
      <c r="B60" s="5">
        <v>1</v>
      </c>
      <c r="C60" s="44">
        <v>49954</v>
      </c>
      <c r="D60" s="45" t="s">
        <v>251</v>
      </c>
      <c r="E60" s="45" t="s">
        <v>237</v>
      </c>
      <c r="F60" s="45" t="s">
        <v>502</v>
      </c>
      <c r="G60" s="45" t="s">
        <v>58</v>
      </c>
      <c r="H60" s="44">
        <v>80</v>
      </c>
      <c r="I60" s="44">
        <v>4</v>
      </c>
      <c r="J60" s="45" t="s">
        <v>451</v>
      </c>
      <c r="K60" s="44">
        <v>5</v>
      </c>
      <c r="L60" s="45" t="s">
        <v>38</v>
      </c>
    </row>
    <row r="61" spans="2:12" ht="18" customHeight="1">
      <c r="B61" s="5">
        <v>2</v>
      </c>
      <c r="C61" s="44">
        <v>49903</v>
      </c>
      <c r="D61" s="45" t="s">
        <v>251</v>
      </c>
      <c r="E61" s="45" t="s">
        <v>238</v>
      </c>
      <c r="F61" s="45" t="s">
        <v>498</v>
      </c>
      <c r="G61" s="45" t="s">
        <v>36</v>
      </c>
      <c r="H61" s="44">
        <v>100</v>
      </c>
      <c r="I61" s="44">
        <v>5</v>
      </c>
      <c r="J61" s="45" t="s">
        <v>451</v>
      </c>
      <c r="K61" s="44">
        <v>5</v>
      </c>
      <c r="L61" s="45" t="s">
        <v>38</v>
      </c>
    </row>
    <row r="62" spans="2:12" ht="18" customHeight="1">
      <c r="B62" s="5">
        <v>3</v>
      </c>
      <c r="C62" s="44">
        <v>49898</v>
      </c>
      <c r="D62" s="45" t="s">
        <v>251</v>
      </c>
      <c r="E62" s="45" t="s">
        <v>242</v>
      </c>
      <c r="F62" s="45" t="s">
        <v>502</v>
      </c>
      <c r="G62" s="45" t="s">
        <v>58</v>
      </c>
      <c r="H62" s="44">
        <v>80</v>
      </c>
      <c r="I62" s="44">
        <v>4</v>
      </c>
      <c r="J62" s="45" t="s">
        <v>451</v>
      </c>
      <c r="K62" s="44">
        <v>5</v>
      </c>
      <c r="L62" s="45" t="s">
        <v>38</v>
      </c>
    </row>
    <row r="63" spans="2:12" ht="18" customHeight="1">
      <c r="B63" s="5">
        <v>4</v>
      </c>
      <c r="C63" s="44">
        <v>49897</v>
      </c>
      <c r="D63" s="45" t="s">
        <v>251</v>
      </c>
      <c r="E63" s="45" t="s">
        <v>236</v>
      </c>
      <c r="F63" s="45" t="s">
        <v>498</v>
      </c>
      <c r="G63" s="45" t="s">
        <v>72</v>
      </c>
      <c r="H63" s="44">
        <v>20</v>
      </c>
      <c r="I63" s="44">
        <v>1</v>
      </c>
      <c r="J63" s="45" t="s">
        <v>451</v>
      </c>
      <c r="K63" s="44">
        <v>5</v>
      </c>
      <c r="L63" s="45" t="s">
        <v>38</v>
      </c>
    </row>
    <row r="64" spans="2:12" ht="18" customHeight="1">
      <c r="B64" s="5">
        <v>5</v>
      </c>
      <c r="C64" s="44">
        <v>49908</v>
      </c>
      <c r="D64" s="45" t="s">
        <v>251</v>
      </c>
      <c r="E64" s="45" t="s">
        <v>245</v>
      </c>
      <c r="F64" s="45" t="s">
        <v>502</v>
      </c>
      <c r="G64" s="45" t="s">
        <v>58</v>
      </c>
      <c r="H64" s="44">
        <v>100</v>
      </c>
      <c r="I64" s="44">
        <v>5</v>
      </c>
      <c r="J64" s="45" t="s">
        <v>451</v>
      </c>
      <c r="K64" s="44">
        <v>5</v>
      </c>
      <c r="L64" s="45" t="s">
        <v>38</v>
      </c>
    </row>
    <row r="65" spans="2:12" ht="18" customHeight="1">
      <c r="B65" s="5">
        <v>6</v>
      </c>
      <c r="C65" s="44">
        <v>49945</v>
      </c>
      <c r="D65" s="45" t="s">
        <v>251</v>
      </c>
      <c r="E65" s="45" t="s">
        <v>244</v>
      </c>
      <c r="F65" s="45" t="s">
        <v>497</v>
      </c>
      <c r="G65" s="45" t="s">
        <v>36</v>
      </c>
      <c r="H65" s="44">
        <v>100</v>
      </c>
      <c r="I65" s="44">
        <v>5</v>
      </c>
      <c r="J65" s="45" t="s">
        <v>451</v>
      </c>
      <c r="K65" s="44">
        <v>5</v>
      </c>
      <c r="L65" s="45" t="s">
        <v>38</v>
      </c>
    </row>
    <row r="66" spans="2:12" ht="18" customHeight="1">
      <c r="B66" s="5">
        <v>7</v>
      </c>
      <c r="C66" s="44">
        <v>49939</v>
      </c>
      <c r="D66" s="45" t="s">
        <v>251</v>
      </c>
      <c r="E66" s="45" t="s">
        <v>239</v>
      </c>
      <c r="F66" s="45" t="s">
        <v>502</v>
      </c>
      <c r="G66" s="45" t="s">
        <v>72</v>
      </c>
      <c r="H66" s="44">
        <v>100</v>
      </c>
      <c r="I66" s="44">
        <v>5</v>
      </c>
      <c r="J66" s="45" t="s">
        <v>451</v>
      </c>
      <c r="K66" s="44">
        <v>5</v>
      </c>
      <c r="L66" s="45" t="s">
        <v>38</v>
      </c>
    </row>
    <row r="67" spans="2:12" ht="18" customHeight="1">
      <c r="B67" s="5">
        <v>8</v>
      </c>
      <c r="C67" s="44">
        <v>49913</v>
      </c>
      <c r="D67" s="45" t="s">
        <v>251</v>
      </c>
      <c r="E67" s="45" t="s">
        <v>243</v>
      </c>
      <c r="F67" s="45" t="s">
        <v>502</v>
      </c>
      <c r="G67" s="45" t="s">
        <v>58</v>
      </c>
      <c r="H67" s="44">
        <v>100</v>
      </c>
      <c r="I67" s="44">
        <v>5</v>
      </c>
      <c r="J67" s="45" t="s">
        <v>451</v>
      </c>
      <c r="K67" s="44">
        <v>5</v>
      </c>
      <c r="L67" s="45" t="s">
        <v>38</v>
      </c>
    </row>
    <row r="68" spans="2:12" ht="18" customHeight="1">
      <c r="B68" s="5">
        <v>9</v>
      </c>
      <c r="C68" s="44">
        <v>49893</v>
      </c>
      <c r="D68" s="45" t="s">
        <v>251</v>
      </c>
      <c r="E68" s="45" t="s">
        <v>177</v>
      </c>
      <c r="F68" s="45" t="s">
        <v>497</v>
      </c>
      <c r="G68" s="45" t="s">
        <v>36</v>
      </c>
      <c r="H68" s="44">
        <v>80</v>
      </c>
      <c r="I68" s="44">
        <v>4</v>
      </c>
      <c r="J68" s="45" t="s">
        <v>451</v>
      </c>
      <c r="K68" s="44">
        <v>5</v>
      </c>
      <c r="L68" s="45" t="s">
        <v>38</v>
      </c>
    </row>
    <row r="69" spans="2:12" ht="18" customHeight="1">
      <c r="B69" s="5">
        <v>10</v>
      </c>
      <c r="C69" s="44">
        <v>49925</v>
      </c>
      <c r="D69" s="45" t="s">
        <v>251</v>
      </c>
      <c r="E69" s="45" t="s">
        <v>235</v>
      </c>
      <c r="F69" s="45" t="s">
        <v>497</v>
      </c>
      <c r="G69" s="45" t="s">
        <v>36</v>
      </c>
      <c r="H69" s="44">
        <v>20</v>
      </c>
      <c r="I69" s="44">
        <v>1</v>
      </c>
      <c r="J69" s="45" t="s">
        <v>451</v>
      </c>
      <c r="K69" s="44">
        <v>5</v>
      </c>
      <c r="L69" s="45" t="s">
        <v>38</v>
      </c>
    </row>
    <row r="70" spans="2:12" ht="18" customHeight="1">
      <c r="B70" s="5">
        <v>11</v>
      </c>
      <c r="C70" s="44">
        <v>49932</v>
      </c>
      <c r="D70" s="45" t="s">
        <v>251</v>
      </c>
      <c r="E70" s="45" t="s">
        <v>241</v>
      </c>
      <c r="F70" s="45" t="s">
        <v>500</v>
      </c>
      <c r="G70" s="45" t="s">
        <v>43</v>
      </c>
      <c r="H70" s="44">
        <v>100</v>
      </c>
      <c r="I70" s="44">
        <v>5</v>
      </c>
      <c r="J70" s="45" t="s">
        <v>451</v>
      </c>
      <c r="K70" s="44">
        <v>5</v>
      </c>
      <c r="L70" s="45" t="s">
        <v>38</v>
      </c>
    </row>
    <row r="71" spans="2:12" ht="18" customHeight="1">
      <c r="B71" s="5">
        <v>12</v>
      </c>
      <c r="C71" s="44">
        <v>49926</v>
      </c>
      <c r="D71" s="45" t="s">
        <v>251</v>
      </c>
      <c r="E71" s="45" t="s">
        <v>234</v>
      </c>
      <c r="F71" s="45" t="s">
        <v>502</v>
      </c>
      <c r="G71" s="45" t="s">
        <v>58</v>
      </c>
      <c r="H71" s="44">
        <v>100</v>
      </c>
      <c r="I71" s="44">
        <v>5</v>
      </c>
      <c r="J71" s="45" t="s">
        <v>451</v>
      </c>
      <c r="K71" s="44">
        <v>5</v>
      </c>
      <c r="L71" s="45" t="s">
        <v>38</v>
      </c>
    </row>
    <row r="73" spans="2:12" ht="18" customHeight="1">
      <c r="B73" s="5" t="s">
        <v>402</v>
      </c>
      <c r="C73" s="43" t="s">
        <v>26</v>
      </c>
      <c r="D73" s="43" t="s">
        <v>4</v>
      </c>
      <c r="E73" s="43" t="s">
        <v>27</v>
      </c>
      <c r="F73" s="43" t="s">
        <v>496</v>
      </c>
      <c r="G73" s="43" t="s">
        <v>28</v>
      </c>
      <c r="H73" s="43" t="s">
        <v>29</v>
      </c>
      <c r="I73" s="43" t="s">
        <v>30</v>
      </c>
      <c r="J73" s="43" t="s">
        <v>31</v>
      </c>
      <c r="K73" s="43" t="s">
        <v>32</v>
      </c>
      <c r="L73" s="43" t="s">
        <v>33</v>
      </c>
    </row>
    <row r="74" spans="2:12" ht="18" customHeight="1">
      <c r="B74" s="5">
        <v>1</v>
      </c>
      <c r="C74" s="44">
        <v>48379</v>
      </c>
      <c r="D74" s="45" t="s">
        <v>252</v>
      </c>
      <c r="E74" s="45" t="s">
        <v>237</v>
      </c>
      <c r="F74" s="45" t="s">
        <v>502</v>
      </c>
      <c r="G74" s="45" t="s">
        <v>58</v>
      </c>
      <c r="H74" s="44">
        <v>80</v>
      </c>
      <c r="I74" s="44">
        <v>4</v>
      </c>
      <c r="J74" s="45" t="s">
        <v>452</v>
      </c>
      <c r="K74" s="44">
        <v>5</v>
      </c>
      <c r="L74" s="45" t="s">
        <v>38</v>
      </c>
    </row>
    <row r="75" spans="2:12" ht="18" customHeight="1">
      <c r="B75" s="5">
        <v>2</v>
      </c>
      <c r="C75" s="44">
        <v>48320</v>
      </c>
      <c r="D75" s="45" t="s">
        <v>252</v>
      </c>
      <c r="E75" s="45" t="s">
        <v>238</v>
      </c>
      <c r="F75" s="45" t="s">
        <v>498</v>
      </c>
      <c r="G75" s="45" t="s">
        <v>36</v>
      </c>
      <c r="H75" s="44">
        <v>100</v>
      </c>
      <c r="I75" s="44">
        <v>5</v>
      </c>
      <c r="J75" s="45" t="s">
        <v>452</v>
      </c>
      <c r="K75" s="44">
        <v>5</v>
      </c>
      <c r="L75" s="45" t="s">
        <v>38</v>
      </c>
    </row>
    <row r="76" spans="2:12" ht="18" customHeight="1">
      <c r="B76" s="5">
        <v>3</v>
      </c>
      <c r="C76" s="44">
        <v>48312</v>
      </c>
      <c r="D76" s="45" t="s">
        <v>252</v>
      </c>
      <c r="E76" s="45" t="s">
        <v>242</v>
      </c>
      <c r="F76" s="45" t="s">
        <v>502</v>
      </c>
      <c r="G76" s="45" t="s">
        <v>58</v>
      </c>
      <c r="H76" s="44">
        <v>80</v>
      </c>
      <c r="I76" s="44">
        <v>4</v>
      </c>
      <c r="J76" s="45" t="s">
        <v>452</v>
      </c>
      <c r="K76" s="44">
        <v>5</v>
      </c>
      <c r="L76" s="45" t="s">
        <v>38</v>
      </c>
    </row>
    <row r="77" spans="2:12" ht="18" customHeight="1">
      <c r="B77" s="5">
        <v>4</v>
      </c>
      <c r="C77" s="44">
        <v>0</v>
      </c>
      <c r="D77" s="45" t="s">
        <v>252</v>
      </c>
      <c r="E77" s="45" t="s">
        <v>236</v>
      </c>
      <c r="F77" s="45" t="s">
        <v>498</v>
      </c>
      <c r="G77" s="45" t="s">
        <v>36</v>
      </c>
      <c r="H77" s="44">
        <v>0</v>
      </c>
      <c r="I77" s="44">
        <v>0</v>
      </c>
      <c r="J77" s="45" t="s">
        <v>452</v>
      </c>
      <c r="K77" s="44">
        <v>5</v>
      </c>
      <c r="L77" s="45" t="s">
        <v>38</v>
      </c>
    </row>
    <row r="78" spans="2:12" ht="18" customHeight="1">
      <c r="B78" s="5">
        <v>5</v>
      </c>
      <c r="C78" s="44">
        <v>48325</v>
      </c>
      <c r="D78" s="45" t="s">
        <v>252</v>
      </c>
      <c r="E78" s="45" t="s">
        <v>245</v>
      </c>
      <c r="F78" s="45" t="s">
        <v>502</v>
      </c>
      <c r="G78" s="45" t="s">
        <v>58</v>
      </c>
      <c r="H78" s="44">
        <v>100</v>
      </c>
      <c r="I78" s="44">
        <v>5</v>
      </c>
      <c r="J78" s="45" t="s">
        <v>452</v>
      </c>
      <c r="K78" s="44">
        <v>5</v>
      </c>
      <c r="L78" s="45" t="s">
        <v>38</v>
      </c>
    </row>
    <row r="79" spans="2:12" ht="18" customHeight="1">
      <c r="B79" s="5">
        <v>6</v>
      </c>
      <c r="C79" s="44">
        <v>48370</v>
      </c>
      <c r="D79" s="45" t="s">
        <v>252</v>
      </c>
      <c r="E79" s="45" t="s">
        <v>244</v>
      </c>
      <c r="F79" s="45" t="s">
        <v>497</v>
      </c>
      <c r="G79" s="45" t="s">
        <v>58</v>
      </c>
      <c r="H79" s="44">
        <v>80</v>
      </c>
      <c r="I79" s="44">
        <v>4</v>
      </c>
      <c r="J79" s="45" t="s">
        <v>452</v>
      </c>
      <c r="K79" s="44">
        <v>5</v>
      </c>
      <c r="L79" s="45" t="s">
        <v>38</v>
      </c>
    </row>
    <row r="80" spans="2:12" ht="18" customHeight="1">
      <c r="B80" s="5">
        <v>7</v>
      </c>
      <c r="C80" s="44">
        <v>48365</v>
      </c>
      <c r="D80" s="45" t="s">
        <v>252</v>
      </c>
      <c r="E80" s="45" t="s">
        <v>239</v>
      </c>
      <c r="F80" s="45" t="s">
        <v>502</v>
      </c>
      <c r="G80" s="45" t="s">
        <v>72</v>
      </c>
      <c r="H80" s="44">
        <v>100</v>
      </c>
      <c r="I80" s="44">
        <v>5</v>
      </c>
      <c r="J80" s="45" t="s">
        <v>452</v>
      </c>
      <c r="K80" s="44">
        <v>5</v>
      </c>
      <c r="L80" s="45" t="s">
        <v>38</v>
      </c>
    </row>
    <row r="81" spans="2:12" ht="18" customHeight="1">
      <c r="B81" s="5">
        <v>8</v>
      </c>
      <c r="C81" s="44">
        <v>48331</v>
      </c>
      <c r="D81" s="45" t="s">
        <v>252</v>
      </c>
      <c r="E81" s="45" t="s">
        <v>243</v>
      </c>
      <c r="F81" s="45" t="s">
        <v>502</v>
      </c>
      <c r="G81" s="45" t="s">
        <v>41</v>
      </c>
      <c r="H81" s="44">
        <v>100</v>
      </c>
      <c r="I81" s="44">
        <v>5</v>
      </c>
      <c r="J81" s="45" t="s">
        <v>452</v>
      </c>
      <c r="K81" s="44">
        <v>5</v>
      </c>
      <c r="L81" s="45" t="s">
        <v>38</v>
      </c>
    </row>
    <row r="82" spans="2:12" ht="18" customHeight="1">
      <c r="B82" s="5">
        <v>9</v>
      </c>
      <c r="C82" s="44">
        <v>48308</v>
      </c>
      <c r="D82" s="45" t="s">
        <v>252</v>
      </c>
      <c r="E82" s="45" t="s">
        <v>177</v>
      </c>
      <c r="F82" s="45" t="s">
        <v>497</v>
      </c>
      <c r="G82" s="45" t="s">
        <v>36</v>
      </c>
      <c r="H82" s="44">
        <v>80</v>
      </c>
      <c r="I82" s="44">
        <v>4</v>
      </c>
      <c r="J82" s="45" t="s">
        <v>452</v>
      </c>
      <c r="K82" s="44">
        <v>5</v>
      </c>
      <c r="L82" s="45" t="s">
        <v>38</v>
      </c>
    </row>
    <row r="83" spans="2:12" ht="18" customHeight="1">
      <c r="B83" s="5">
        <v>10</v>
      </c>
      <c r="C83" s="44">
        <v>48346</v>
      </c>
      <c r="D83" s="45" t="s">
        <v>252</v>
      </c>
      <c r="E83" s="45" t="s">
        <v>235</v>
      </c>
      <c r="F83" s="45" t="s">
        <v>497</v>
      </c>
      <c r="G83" s="45" t="s">
        <v>36</v>
      </c>
      <c r="H83" s="44">
        <v>80</v>
      </c>
      <c r="I83" s="44">
        <v>4</v>
      </c>
      <c r="J83" s="45" t="s">
        <v>452</v>
      </c>
      <c r="K83" s="44">
        <v>5</v>
      </c>
      <c r="L83" s="45" t="s">
        <v>38</v>
      </c>
    </row>
    <row r="84" spans="2:12" ht="18" customHeight="1">
      <c r="B84" s="5">
        <v>11</v>
      </c>
      <c r="C84" s="44">
        <v>48358</v>
      </c>
      <c r="D84" s="45" t="s">
        <v>252</v>
      </c>
      <c r="E84" s="45" t="s">
        <v>241</v>
      </c>
      <c r="F84" s="45" t="s">
        <v>500</v>
      </c>
      <c r="G84" s="45" t="s">
        <v>43</v>
      </c>
      <c r="H84" s="44">
        <v>100</v>
      </c>
      <c r="I84" s="44">
        <v>5</v>
      </c>
      <c r="J84" s="45" t="s">
        <v>452</v>
      </c>
      <c r="K84" s="44">
        <v>5</v>
      </c>
      <c r="L84" s="45" t="s">
        <v>38</v>
      </c>
    </row>
    <row r="85" spans="2:12" ht="18" customHeight="1">
      <c r="B85" s="5">
        <v>12</v>
      </c>
      <c r="C85" s="44">
        <v>48350</v>
      </c>
      <c r="D85" s="45" t="s">
        <v>252</v>
      </c>
      <c r="E85" s="45" t="s">
        <v>234</v>
      </c>
      <c r="F85" s="45" t="s">
        <v>502</v>
      </c>
      <c r="G85" s="45" t="s">
        <v>58</v>
      </c>
      <c r="H85" s="44">
        <v>100</v>
      </c>
      <c r="I85" s="44">
        <v>5</v>
      </c>
      <c r="J85" s="45" t="s">
        <v>452</v>
      </c>
      <c r="K85" s="44">
        <v>5</v>
      </c>
      <c r="L85" s="45" t="s">
        <v>38</v>
      </c>
    </row>
    <row r="87" spans="2:12" ht="18" customHeight="1">
      <c r="B87" s="5" t="s">
        <v>402</v>
      </c>
      <c r="C87" s="43" t="s">
        <v>26</v>
      </c>
      <c r="D87" s="43" t="s">
        <v>4</v>
      </c>
      <c r="E87" s="43" t="s">
        <v>27</v>
      </c>
      <c r="F87" s="43" t="s">
        <v>496</v>
      </c>
      <c r="G87" s="43" t="s">
        <v>28</v>
      </c>
      <c r="H87" s="43" t="s">
        <v>29</v>
      </c>
      <c r="I87" s="43" t="s">
        <v>30</v>
      </c>
      <c r="J87" s="43" t="s">
        <v>31</v>
      </c>
      <c r="K87" s="43" t="s">
        <v>32</v>
      </c>
      <c r="L87" s="43" t="s">
        <v>33</v>
      </c>
    </row>
    <row r="88" spans="2:12" ht="18" customHeight="1">
      <c r="B88" s="5">
        <v>1</v>
      </c>
      <c r="C88" s="44">
        <v>46425</v>
      </c>
      <c r="D88" s="45" t="s">
        <v>253</v>
      </c>
      <c r="E88" s="45" t="s">
        <v>237</v>
      </c>
      <c r="F88" s="45" t="s">
        <v>502</v>
      </c>
      <c r="G88" s="45" t="s">
        <v>58</v>
      </c>
      <c r="H88" s="44">
        <v>80</v>
      </c>
      <c r="I88" s="44">
        <v>4</v>
      </c>
      <c r="J88" s="45" t="s">
        <v>453</v>
      </c>
      <c r="K88" s="44">
        <v>5</v>
      </c>
      <c r="L88" s="45" t="s">
        <v>38</v>
      </c>
    </row>
    <row r="89" spans="2:12" ht="18" customHeight="1">
      <c r="B89" s="5">
        <v>2</v>
      </c>
      <c r="C89" s="44">
        <v>46360</v>
      </c>
      <c r="D89" s="45" t="s">
        <v>253</v>
      </c>
      <c r="E89" s="45" t="s">
        <v>238</v>
      </c>
      <c r="F89" s="45" t="s">
        <v>498</v>
      </c>
      <c r="G89" s="45" t="s">
        <v>36</v>
      </c>
      <c r="H89" s="44">
        <v>100</v>
      </c>
      <c r="I89" s="44">
        <v>5</v>
      </c>
      <c r="J89" s="45" t="s">
        <v>453</v>
      </c>
      <c r="K89" s="44">
        <v>5</v>
      </c>
      <c r="L89" s="45" t="s">
        <v>38</v>
      </c>
    </row>
    <row r="90" spans="2:12" ht="18" customHeight="1">
      <c r="B90" s="5">
        <v>3</v>
      </c>
      <c r="C90" s="44">
        <v>46350</v>
      </c>
      <c r="D90" s="45" t="s">
        <v>253</v>
      </c>
      <c r="E90" s="45" t="s">
        <v>242</v>
      </c>
      <c r="F90" s="45" t="s">
        <v>502</v>
      </c>
      <c r="G90" s="45" t="s">
        <v>58</v>
      </c>
      <c r="H90" s="44">
        <v>80</v>
      </c>
      <c r="I90" s="44">
        <v>4</v>
      </c>
      <c r="J90" s="45" t="s">
        <v>453</v>
      </c>
      <c r="K90" s="44">
        <v>5</v>
      </c>
      <c r="L90" s="45" t="s">
        <v>38</v>
      </c>
    </row>
    <row r="91" spans="2:12" ht="18" customHeight="1">
      <c r="B91" s="5">
        <v>4</v>
      </c>
      <c r="C91" s="44">
        <v>46346</v>
      </c>
      <c r="D91" s="45" t="s">
        <v>253</v>
      </c>
      <c r="E91" s="45" t="s">
        <v>236</v>
      </c>
      <c r="F91" s="45" t="s">
        <v>498</v>
      </c>
      <c r="G91" s="45" t="s">
        <v>36</v>
      </c>
      <c r="H91" s="44">
        <v>40</v>
      </c>
      <c r="I91" s="44">
        <v>2</v>
      </c>
      <c r="J91" s="45" t="s">
        <v>453</v>
      </c>
      <c r="K91" s="44">
        <v>5</v>
      </c>
      <c r="L91" s="45" t="s">
        <v>38</v>
      </c>
    </row>
    <row r="92" spans="2:12" ht="18" customHeight="1">
      <c r="B92" s="5">
        <v>5</v>
      </c>
      <c r="C92" s="44">
        <v>46365</v>
      </c>
      <c r="D92" s="45" t="s">
        <v>253</v>
      </c>
      <c r="E92" s="45" t="s">
        <v>245</v>
      </c>
      <c r="F92" s="45" t="s">
        <v>502</v>
      </c>
      <c r="G92" s="45" t="s">
        <v>58</v>
      </c>
      <c r="H92" s="44">
        <v>100</v>
      </c>
      <c r="I92" s="44">
        <v>5</v>
      </c>
      <c r="J92" s="45" t="s">
        <v>453</v>
      </c>
      <c r="K92" s="44">
        <v>5</v>
      </c>
      <c r="L92" s="45" t="s">
        <v>38</v>
      </c>
    </row>
    <row r="93" spans="2:12" ht="18" customHeight="1">
      <c r="B93" s="5">
        <v>6</v>
      </c>
      <c r="C93" s="44">
        <v>46415</v>
      </c>
      <c r="D93" s="45" t="s">
        <v>253</v>
      </c>
      <c r="E93" s="45" t="s">
        <v>244</v>
      </c>
      <c r="F93" s="45" t="s">
        <v>497</v>
      </c>
      <c r="G93" s="45" t="s">
        <v>58</v>
      </c>
      <c r="H93" s="44">
        <v>80</v>
      </c>
      <c r="I93" s="44">
        <v>4</v>
      </c>
      <c r="J93" s="45" t="s">
        <v>453</v>
      </c>
      <c r="K93" s="44">
        <v>5</v>
      </c>
      <c r="L93" s="45" t="s">
        <v>38</v>
      </c>
    </row>
    <row r="94" spans="2:12" ht="18" customHeight="1">
      <c r="B94" s="5">
        <v>7</v>
      </c>
      <c r="C94" s="44">
        <v>46410</v>
      </c>
      <c r="D94" s="45" t="s">
        <v>253</v>
      </c>
      <c r="E94" s="45" t="s">
        <v>239</v>
      </c>
      <c r="F94" s="45" t="s">
        <v>502</v>
      </c>
      <c r="G94" s="45" t="s">
        <v>72</v>
      </c>
      <c r="H94" s="44">
        <v>100</v>
      </c>
      <c r="I94" s="44">
        <v>5</v>
      </c>
      <c r="J94" s="45" t="s">
        <v>453</v>
      </c>
      <c r="K94" s="44">
        <v>5</v>
      </c>
      <c r="L94" s="45" t="s">
        <v>38</v>
      </c>
    </row>
    <row r="95" spans="2:12" ht="18" customHeight="1">
      <c r="B95" s="5">
        <v>8</v>
      </c>
      <c r="C95" s="44">
        <v>46374</v>
      </c>
      <c r="D95" s="45" t="s">
        <v>253</v>
      </c>
      <c r="E95" s="45" t="s">
        <v>243</v>
      </c>
      <c r="F95" s="45" t="s">
        <v>502</v>
      </c>
      <c r="G95" s="45" t="s">
        <v>41</v>
      </c>
      <c r="H95" s="44">
        <v>100</v>
      </c>
      <c r="I95" s="44">
        <v>5</v>
      </c>
      <c r="J95" s="45" t="s">
        <v>453</v>
      </c>
      <c r="K95" s="44">
        <v>5</v>
      </c>
      <c r="L95" s="45" t="s">
        <v>38</v>
      </c>
    </row>
    <row r="96" spans="2:12" ht="18" customHeight="1">
      <c r="B96" s="5">
        <v>9</v>
      </c>
      <c r="C96" s="44">
        <v>46342</v>
      </c>
      <c r="D96" s="45" t="s">
        <v>253</v>
      </c>
      <c r="E96" s="45" t="s">
        <v>177</v>
      </c>
      <c r="F96" s="45" t="s">
        <v>497</v>
      </c>
      <c r="G96" s="45" t="s">
        <v>36</v>
      </c>
      <c r="H96" s="44">
        <v>80</v>
      </c>
      <c r="I96" s="44">
        <v>4</v>
      </c>
      <c r="J96" s="45" t="s">
        <v>453</v>
      </c>
      <c r="K96" s="44">
        <v>5</v>
      </c>
      <c r="L96" s="45" t="s">
        <v>38</v>
      </c>
    </row>
    <row r="97" spans="2:12" ht="18" customHeight="1">
      <c r="B97" s="5">
        <v>10</v>
      </c>
      <c r="C97" s="44">
        <v>46389</v>
      </c>
      <c r="D97" s="45" t="s">
        <v>253</v>
      </c>
      <c r="E97" s="45" t="s">
        <v>235</v>
      </c>
      <c r="F97" s="45" t="s">
        <v>497</v>
      </c>
      <c r="G97" s="45" t="s">
        <v>36</v>
      </c>
      <c r="H97" s="44">
        <v>80</v>
      </c>
      <c r="I97" s="44">
        <v>4</v>
      </c>
      <c r="J97" s="45" t="s">
        <v>453</v>
      </c>
      <c r="K97" s="44">
        <v>5</v>
      </c>
      <c r="L97" s="45" t="s">
        <v>38</v>
      </c>
    </row>
    <row r="98" spans="2:12" ht="18" customHeight="1">
      <c r="B98" s="5">
        <v>11</v>
      </c>
      <c r="C98" s="44">
        <v>46402</v>
      </c>
      <c r="D98" s="45" t="s">
        <v>253</v>
      </c>
      <c r="E98" s="45" t="s">
        <v>241</v>
      </c>
      <c r="F98" s="45" t="s">
        <v>500</v>
      </c>
      <c r="G98" s="45" t="s">
        <v>43</v>
      </c>
      <c r="H98" s="44">
        <v>100</v>
      </c>
      <c r="I98" s="44">
        <v>5</v>
      </c>
      <c r="J98" s="45" t="s">
        <v>453</v>
      </c>
      <c r="K98" s="44">
        <v>5</v>
      </c>
      <c r="L98" s="45" t="s">
        <v>38</v>
      </c>
    </row>
    <row r="99" spans="2:12" ht="18" customHeight="1">
      <c r="B99" s="5">
        <v>12</v>
      </c>
      <c r="C99" s="44">
        <v>46393</v>
      </c>
      <c r="D99" s="45" t="s">
        <v>253</v>
      </c>
      <c r="E99" s="45" t="s">
        <v>234</v>
      </c>
      <c r="F99" s="45" t="s">
        <v>502</v>
      </c>
      <c r="G99" s="45" t="s">
        <v>58</v>
      </c>
      <c r="H99" s="44">
        <v>100</v>
      </c>
      <c r="I99" s="44">
        <v>5</v>
      </c>
      <c r="J99" s="45" t="s">
        <v>453</v>
      </c>
      <c r="K99" s="44">
        <v>5</v>
      </c>
      <c r="L99" s="45" t="s">
        <v>38</v>
      </c>
    </row>
    <row r="101" spans="2:12" ht="18" customHeight="1">
      <c r="B101" s="5" t="s">
        <v>402</v>
      </c>
      <c r="C101" s="43" t="s">
        <v>26</v>
      </c>
      <c r="D101" s="43" t="s">
        <v>4</v>
      </c>
      <c r="E101" s="43" t="s">
        <v>27</v>
      </c>
      <c r="F101" s="43" t="s">
        <v>496</v>
      </c>
      <c r="G101" s="43" t="s">
        <v>28</v>
      </c>
      <c r="H101" s="43" t="s">
        <v>29</v>
      </c>
      <c r="I101" s="43" t="s">
        <v>30</v>
      </c>
      <c r="J101" s="43" t="s">
        <v>31</v>
      </c>
      <c r="K101" s="43" t="s">
        <v>32</v>
      </c>
      <c r="L101" s="43" t="s">
        <v>33</v>
      </c>
    </row>
    <row r="102" spans="2:12" ht="18" customHeight="1">
      <c r="B102" s="5">
        <v>1</v>
      </c>
      <c r="C102" s="44">
        <v>44559</v>
      </c>
      <c r="D102" s="45" t="s">
        <v>254</v>
      </c>
      <c r="E102" s="45" t="s">
        <v>237</v>
      </c>
      <c r="F102" s="45" t="s">
        <v>502</v>
      </c>
      <c r="G102" s="45" t="s">
        <v>41</v>
      </c>
      <c r="H102" s="44">
        <v>80</v>
      </c>
      <c r="I102" s="44">
        <v>4</v>
      </c>
      <c r="J102" s="45" t="s">
        <v>454</v>
      </c>
      <c r="K102" s="44">
        <v>5</v>
      </c>
      <c r="L102" s="45" t="s">
        <v>38</v>
      </c>
    </row>
    <row r="103" spans="2:12" ht="18" customHeight="1">
      <c r="B103" s="5">
        <v>2</v>
      </c>
      <c r="C103" s="44">
        <v>44479</v>
      </c>
      <c r="D103" s="45" t="s">
        <v>254</v>
      </c>
      <c r="E103" s="45" t="s">
        <v>238</v>
      </c>
      <c r="F103" s="45" t="s">
        <v>498</v>
      </c>
      <c r="G103" s="45" t="s">
        <v>36</v>
      </c>
      <c r="H103" s="44">
        <v>80</v>
      </c>
      <c r="I103" s="44">
        <v>4</v>
      </c>
      <c r="J103" s="45" t="s">
        <v>454</v>
      </c>
      <c r="K103" s="44">
        <v>5</v>
      </c>
      <c r="L103" s="45" t="s">
        <v>38</v>
      </c>
    </row>
    <row r="104" spans="2:12" ht="18" customHeight="1">
      <c r="B104" s="5">
        <v>3</v>
      </c>
      <c r="C104" s="44">
        <v>44467</v>
      </c>
      <c r="D104" s="45" t="s">
        <v>254</v>
      </c>
      <c r="E104" s="45" t="s">
        <v>242</v>
      </c>
      <c r="F104" s="45" t="s">
        <v>502</v>
      </c>
      <c r="G104" s="45" t="s">
        <v>41</v>
      </c>
      <c r="H104" s="44">
        <v>80</v>
      </c>
      <c r="I104" s="44">
        <v>4</v>
      </c>
      <c r="J104" s="45" t="s">
        <v>454</v>
      </c>
      <c r="K104" s="44">
        <v>5</v>
      </c>
      <c r="L104" s="45" t="s">
        <v>38</v>
      </c>
    </row>
    <row r="105" spans="2:12" ht="18" customHeight="1">
      <c r="B105" s="5">
        <v>4</v>
      </c>
      <c r="C105" s="44">
        <v>44457</v>
      </c>
      <c r="D105" s="45" t="s">
        <v>254</v>
      </c>
      <c r="E105" s="45" t="s">
        <v>236</v>
      </c>
      <c r="F105" s="45" t="s">
        <v>498</v>
      </c>
      <c r="G105" s="45" t="s">
        <v>41</v>
      </c>
      <c r="H105" s="44">
        <v>100</v>
      </c>
      <c r="I105" s="44">
        <v>5</v>
      </c>
      <c r="J105" s="45" t="s">
        <v>454</v>
      </c>
      <c r="K105" s="44">
        <v>5</v>
      </c>
      <c r="L105" s="45" t="s">
        <v>38</v>
      </c>
    </row>
    <row r="106" spans="2:12" ht="18" customHeight="1">
      <c r="B106" s="5">
        <v>5</v>
      </c>
      <c r="C106" s="44">
        <v>44485</v>
      </c>
      <c r="D106" s="45" t="s">
        <v>254</v>
      </c>
      <c r="E106" s="45" t="s">
        <v>245</v>
      </c>
      <c r="F106" s="45" t="s">
        <v>502</v>
      </c>
      <c r="G106" s="45" t="s">
        <v>58</v>
      </c>
      <c r="H106" s="44">
        <v>100</v>
      </c>
      <c r="I106" s="44">
        <v>5</v>
      </c>
      <c r="J106" s="45" t="s">
        <v>454</v>
      </c>
      <c r="K106" s="44">
        <v>5</v>
      </c>
      <c r="L106" s="45" t="s">
        <v>38</v>
      </c>
    </row>
    <row r="107" spans="2:12" ht="18" customHeight="1">
      <c r="B107" s="5">
        <v>6</v>
      </c>
      <c r="C107" s="44">
        <v>44545</v>
      </c>
      <c r="D107" s="45" t="s">
        <v>254</v>
      </c>
      <c r="E107" s="45" t="s">
        <v>244</v>
      </c>
      <c r="F107" s="45" t="s">
        <v>497</v>
      </c>
      <c r="G107" s="45" t="s">
        <v>41</v>
      </c>
      <c r="H107" s="44">
        <v>100</v>
      </c>
      <c r="I107" s="44">
        <v>5</v>
      </c>
      <c r="J107" s="45" t="s">
        <v>454</v>
      </c>
      <c r="K107" s="44">
        <v>5</v>
      </c>
      <c r="L107" s="45" t="s">
        <v>38</v>
      </c>
    </row>
    <row r="108" spans="2:12" ht="18" customHeight="1">
      <c r="B108" s="5">
        <v>7</v>
      </c>
      <c r="C108" s="44">
        <v>44540</v>
      </c>
      <c r="D108" s="45" t="s">
        <v>254</v>
      </c>
      <c r="E108" s="45" t="s">
        <v>239</v>
      </c>
      <c r="F108" s="45" t="s">
        <v>502</v>
      </c>
      <c r="G108" s="45" t="s">
        <v>72</v>
      </c>
      <c r="H108" s="44">
        <v>100</v>
      </c>
      <c r="I108" s="44">
        <v>5</v>
      </c>
      <c r="J108" s="45" t="s">
        <v>454</v>
      </c>
      <c r="K108" s="44">
        <v>5</v>
      </c>
      <c r="L108" s="45" t="s">
        <v>38</v>
      </c>
    </row>
    <row r="109" spans="2:12" ht="18" customHeight="1">
      <c r="B109" s="5">
        <v>8</v>
      </c>
      <c r="C109" s="44">
        <v>44496</v>
      </c>
      <c r="D109" s="45" t="s">
        <v>254</v>
      </c>
      <c r="E109" s="45" t="s">
        <v>243</v>
      </c>
      <c r="F109" s="45" t="s">
        <v>502</v>
      </c>
      <c r="G109" s="45" t="s">
        <v>41</v>
      </c>
      <c r="H109" s="44">
        <v>100</v>
      </c>
      <c r="I109" s="44">
        <v>5</v>
      </c>
      <c r="J109" s="45" t="s">
        <v>454</v>
      </c>
      <c r="K109" s="44">
        <v>5</v>
      </c>
      <c r="L109" s="45" t="s">
        <v>38</v>
      </c>
    </row>
    <row r="110" spans="2:12" ht="18" customHeight="1">
      <c r="B110" s="5">
        <v>9</v>
      </c>
      <c r="C110" s="44">
        <v>44453</v>
      </c>
      <c r="D110" s="45" t="s">
        <v>254</v>
      </c>
      <c r="E110" s="45" t="s">
        <v>177</v>
      </c>
      <c r="F110" s="45" t="s">
        <v>497</v>
      </c>
      <c r="G110" s="45" t="s">
        <v>36</v>
      </c>
      <c r="H110" s="44">
        <v>80</v>
      </c>
      <c r="I110" s="44">
        <v>4</v>
      </c>
      <c r="J110" s="45" t="s">
        <v>454</v>
      </c>
      <c r="K110" s="44">
        <v>5</v>
      </c>
      <c r="L110" s="45" t="s">
        <v>38</v>
      </c>
    </row>
    <row r="111" spans="2:12" ht="18" customHeight="1">
      <c r="B111" s="5">
        <v>10</v>
      </c>
      <c r="C111" s="44">
        <v>44513</v>
      </c>
      <c r="D111" s="45" t="s">
        <v>254</v>
      </c>
      <c r="E111" s="45" t="s">
        <v>235</v>
      </c>
      <c r="F111" s="45" t="s">
        <v>497</v>
      </c>
      <c r="G111" s="45" t="s">
        <v>36</v>
      </c>
      <c r="H111" s="44">
        <v>80</v>
      </c>
      <c r="I111" s="44">
        <v>4</v>
      </c>
      <c r="J111" s="45" t="s">
        <v>454</v>
      </c>
      <c r="K111" s="44">
        <v>5</v>
      </c>
      <c r="L111" s="45" t="s">
        <v>38</v>
      </c>
    </row>
    <row r="112" spans="2:12" ht="18" customHeight="1">
      <c r="B112" s="5">
        <v>11</v>
      </c>
      <c r="C112" s="44">
        <v>44531</v>
      </c>
      <c r="D112" s="45" t="s">
        <v>254</v>
      </c>
      <c r="E112" s="45" t="s">
        <v>241</v>
      </c>
      <c r="F112" s="45" t="s">
        <v>500</v>
      </c>
      <c r="G112" s="45" t="s">
        <v>43</v>
      </c>
      <c r="H112" s="44">
        <v>100</v>
      </c>
      <c r="I112" s="44">
        <v>5</v>
      </c>
      <c r="J112" s="45" t="s">
        <v>454</v>
      </c>
      <c r="K112" s="44">
        <v>5</v>
      </c>
      <c r="L112" s="45" t="s">
        <v>38</v>
      </c>
    </row>
    <row r="113" spans="2:12" ht="18" customHeight="1">
      <c r="B113" s="5">
        <v>12</v>
      </c>
      <c r="C113" s="44">
        <v>44521</v>
      </c>
      <c r="D113" s="45" t="s">
        <v>254</v>
      </c>
      <c r="E113" s="45" t="s">
        <v>234</v>
      </c>
      <c r="F113" s="45" t="s">
        <v>502</v>
      </c>
      <c r="G113" s="45" t="s">
        <v>58</v>
      </c>
      <c r="H113" s="44">
        <v>100</v>
      </c>
      <c r="I113" s="44">
        <v>5</v>
      </c>
      <c r="J113" s="45" t="s">
        <v>454</v>
      </c>
      <c r="K113" s="44">
        <v>5</v>
      </c>
      <c r="L113" s="45" t="s">
        <v>38</v>
      </c>
    </row>
    <row r="115" spans="2:12" ht="18" customHeight="1">
      <c r="B115" s="5" t="s">
        <v>402</v>
      </c>
      <c r="C115" s="43" t="s">
        <v>26</v>
      </c>
      <c r="D115" s="43" t="s">
        <v>4</v>
      </c>
      <c r="E115" s="43" t="s">
        <v>27</v>
      </c>
      <c r="F115" s="43" t="s">
        <v>496</v>
      </c>
      <c r="G115" s="43" t="s">
        <v>28</v>
      </c>
      <c r="H115" s="43" t="s">
        <v>29</v>
      </c>
      <c r="I115" s="43" t="s">
        <v>30</v>
      </c>
      <c r="J115" s="43" t="s">
        <v>31</v>
      </c>
      <c r="K115" s="43" t="s">
        <v>32</v>
      </c>
      <c r="L115" s="43" t="s">
        <v>33</v>
      </c>
    </row>
    <row r="116" spans="2:12" ht="18" customHeight="1">
      <c r="B116" s="5">
        <v>1</v>
      </c>
      <c r="C116" s="44">
        <v>42240</v>
      </c>
      <c r="D116" s="45" t="s">
        <v>255</v>
      </c>
      <c r="E116" s="45" t="s">
        <v>237</v>
      </c>
      <c r="F116" s="45" t="s">
        <v>502</v>
      </c>
      <c r="G116" s="45" t="s">
        <v>41</v>
      </c>
      <c r="H116" s="44">
        <v>80</v>
      </c>
      <c r="I116" s="44">
        <v>4</v>
      </c>
      <c r="J116" s="45" t="s">
        <v>455</v>
      </c>
      <c r="K116" s="44">
        <v>5</v>
      </c>
      <c r="L116" s="45" t="s">
        <v>38</v>
      </c>
    </row>
    <row r="117" spans="2:12" ht="18" customHeight="1">
      <c r="B117" s="5">
        <v>2</v>
      </c>
      <c r="C117" s="44">
        <v>42139</v>
      </c>
      <c r="D117" s="45" t="s">
        <v>255</v>
      </c>
      <c r="E117" s="45" t="s">
        <v>238</v>
      </c>
      <c r="F117" s="45" t="s">
        <v>498</v>
      </c>
      <c r="G117" s="45" t="s">
        <v>41</v>
      </c>
      <c r="H117" s="44">
        <v>100</v>
      </c>
      <c r="I117" s="44">
        <v>5</v>
      </c>
      <c r="J117" s="45" t="s">
        <v>455</v>
      </c>
      <c r="K117" s="44">
        <v>5</v>
      </c>
      <c r="L117" s="45" t="s">
        <v>38</v>
      </c>
    </row>
    <row r="118" spans="2:12" ht="18" customHeight="1">
      <c r="B118" s="5">
        <v>3</v>
      </c>
      <c r="C118" s="44">
        <v>42125</v>
      </c>
      <c r="D118" s="45" t="s">
        <v>255</v>
      </c>
      <c r="E118" s="45" t="s">
        <v>242</v>
      </c>
      <c r="F118" s="45" t="s">
        <v>502</v>
      </c>
      <c r="G118" s="45" t="s">
        <v>41</v>
      </c>
      <c r="H118" s="44">
        <v>80</v>
      </c>
      <c r="I118" s="44">
        <v>4</v>
      </c>
      <c r="J118" s="45" t="s">
        <v>455</v>
      </c>
      <c r="K118" s="44">
        <v>5</v>
      </c>
      <c r="L118" s="45" t="s">
        <v>38</v>
      </c>
    </row>
    <row r="119" spans="2:12" ht="18" customHeight="1">
      <c r="B119" s="5">
        <v>4</v>
      </c>
      <c r="C119" s="44">
        <v>42113</v>
      </c>
      <c r="D119" s="45" t="s">
        <v>255</v>
      </c>
      <c r="E119" s="45" t="s">
        <v>236</v>
      </c>
      <c r="F119" s="45" t="s">
        <v>498</v>
      </c>
      <c r="G119" s="45" t="s">
        <v>41</v>
      </c>
      <c r="H119" s="44">
        <v>100</v>
      </c>
      <c r="I119" s="44">
        <v>5</v>
      </c>
      <c r="J119" s="45" t="s">
        <v>455</v>
      </c>
      <c r="K119" s="44">
        <v>5</v>
      </c>
      <c r="L119" s="45" t="s">
        <v>38</v>
      </c>
    </row>
    <row r="120" spans="2:12" ht="18" customHeight="1">
      <c r="B120" s="5">
        <v>5</v>
      </c>
      <c r="C120" s="44">
        <v>42148</v>
      </c>
      <c r="D120" s="45" t="s">
        <v>255</v>
      </c>
      <c r="E120" s="45" t="s">
        <v>245</v>
      </c>
      <c r="F120" s="45" t="s">
        <v>502</v>
      </c>
      <c r="G120" s="45" t="s">
        <v>58</v>
      </c>
      <c r="H120" s="44">
        <v>100</v>
      </c>
      <c r="I120" s="44">
        <v>5</v>
      </c>
      <c r="J120" s="45" t="s">
        <v>455</v>
      </c>
      <c r="K120" s="44">
        <v>5</v>
      </c>
      <c r="L120" s="45" t="s">
        <v>38</v>
      </c>
    </row>
    <row r="121" spans="2:12" ht="18" customHeight="1">
      <c r="B121" s="5">
        <v>6</v>
      </c>
      <c r="C121" s="44">
        <v>42224</v>
      </c>
      <c r="D121" s="45" t="s">
        <v>255</v>
      </c>
      <c r="E121" s="45" t="s">
        <v>244</v>
      </c>
      <c r="F121" s="45" t="s">
        <v>497</v>
      </c>
      <c r="G121" s="45" t="s">
        <v>41</v>
      </c>
      <c r="H121" s="44">
        <v>100</v>
      </c>
      <c r="I121" s="44">
        <v>5</v>
      </c>
      <c r="J121" s="45" t="s">
        <v>455</v>
      </c>
      <c r="K121" s="44">
        <v>5</v>
      </c>
      <c r="L121" s="45" t="s">
        <v>38</v>
      </c>
    </row>
    <row r="122" spans="2:12" ht="18" customHeight="1">
      <c r="B122" s="5">
        <v>7</v>
      </c>
      <c r="C122" s="44">
        <v>42219</v>
      </c>
      <c r="D122" s="45" t="s">
        <v>255</v>
      </c>
      <c r="E122" s="45" t="s">
        <v>239</v>
      </c>
      <c r="F122" s="45" t="s">
        <v>502</v>
      </c>
      <c r="G122" s="45" t="s">
        <v>72</v>
      </c>
      <c r="H122" s="44">
        <v>100</v>
      </c>
      <c r="I122" s="44">
        <v>5</v>
      </c>
      <c r="J122" s="45" t="s">
        <v>455</v>
      </c>
      <c r="K122" s="44">
        <v>5</v>
      </c>
      <c r="L122" s="45" t="s">
        <v>38</v>
      </c>
    </row>
    <row r="123" spans="2:12" ht="18" customHeight="1">
      <c r="B123" s="5">
        <v>8</v>
      </c>
      <c r="C123" s="44">
        <v>42161</v>
      </c>
      <c r="D123" s="45" t="s">
        <v>255</v>
      </c>
      <c r="E123" s="45" t="s">
        <v>243</v>
      </c>
      <c r="F123" s="45" t="s">
        <v>502</v>
      </c>
      <c r="G123" s="45" t="s">
        <v>41</v>
      </c>
      <c r="H123" s="44">
        <v>100</v>
      </c>
      <c r="I123" s="44">
        <v>5</v>
      </c>
      <c r="J123" s="45" t="s">
        <v>455</v>
      </c>
      <c r="K123" s="44">
        <v>5</v>
      </c>
      <c r="L123" s="45" t="s">
        <v>38</v>
      </c>
    </row>
    <row r="124" spans="2:12" ht="18" customHeight="1">
      <c r="B124" s="5">
        <v>9</v>
      </c>
      <c r="C124" s="44">
        <v>42104</v>
      </c>
      <c r="D124" s="45" t="s">
        <v>255</v>
      </c>
      <c r="E124" s="45" t="s">
        <v>177</v>
      </c>
      <c r="F124" s="45" t="s">
        <v>497</v>
      </c>
      <c r="G124" s="45" t="s">
        <v>36</v>
      </c>
      <c r="H124" s="44">
        <v>80</v>
      </c>
      <c r="I124" s="44">
        <v>4</v>
      </c>
      <c r="J124" s="45" t="s">
        <v>455</v>
      </c>
      <c r="K124" s="44">
        <v>5</v>
      </c>
      <c r="L124" s="45" t="s">
        <v>38</v>
      </c>
    </row>
    <row r="125" spans="2:12" ht="18" customHeight="1">
      <c r="B125" s="5">
        <v>10</v>
      </c>
      <c r="C125" s="44">
        <v>42181</v>
      </c>
      <c r="D125" s="45" t="s">
        <v>255</v>
      </c>
      <c r="E125" s="45" t="s">
        <v>235</v>
      </c>
      <c r="F125" s="45" t="s">
        <v>497</v>
      </c>
      <c r="G125" s="45" t="s">
        <v>41</v>
      </c>
      <c r="H125" s="44">
        <v>80</v>
      </c>
      <c r="I125" s="44">
        <v>4</v>
      </c>
      <c r="J125" s="45" t="s">
        <v>455</v>
      </c>
      <c r="K125" s="44">
        <v>5</v>
      </c>
      <c r="L125" s="45" t="s">
        <v>38</v>
      </c>
    </row>
    <row r="126" spans="2:12" ht="18" customHeight="1">
      <c r="B126" s="5">
        <v>11</v>
      </c>
      <c r="C126" s="44">
        <v>42210</v>
      </c>
      <c r="D126" s="45" t="s">
        <v>255</v>
      </c>
      <c r="E126" s="45" t="s">
        <v>241</v>
      </c>
      <c r="F126" s="45" t="s">
        <v>500</v>
      </c>
      <c r="G126" s="45" t="s">
        <v>43</v>
      </c>
      <c r="H126" s="44">
        <v>100</v>
      </c>
      <c r="I126" s="44">
        <v>5</v>
      </c>
      <c r="J126" s="45" t="s">
        <v>455</v>
      </c>
      <c r="K126" s="44">
        <v>5</v>
      </c>
      <c r="L126" s="45" t="s">
        <v>38</v>
      </c>
    </row>
    <row r="127" spans="2:12" ht="18" customHeight="1">
      <c r="B127" s="5">
        <v>12</v>
      </c>
      <c r="C127" s="44">
        <v>42193</v>
      </c>
      <c r="D127" s="45" t="s">
        <v>255</v>
      </c>
      <c r="E127" s="45" t="s">
        <v>234</v>
      </c>
      <c r="F127" s="45" t="s">
        <v>502</v>
      </c>
      <c r="G127" s="45" t="s">
        <v>58</v>
      </c>
      <c r="H127" s="44">
        <v>100</v>
      </c>
      <c r="I127" s="44">
        <v>5</v>
      </c>
      <c r="J127" s="45" t="s">
        <v>455</v>
      </c>
      <c r="K127" s="44">
        <v>5</v>
      </c>
      <c r="L127" s="45" t="s">
        <v>38</v>
      </c>
    </row>
    <row r="129" spans="2:12" ht="18" customHeight="1">
      <c r="B129" s="5" t="s">
        <v>402</v>
      </c>
      <c r="C129" s="43" t="s">
        <v>26</v>
      </c>
      <c r="D129" s="43" t="s">
        <v>4</v>
      </c>
      <c r="E129" s="43" t="s">
        <v>27</v>
      </c>
      <c r="F129" s="43" t="s">
        <v>496</v>
      </c>
      <c r="G129" s="43" t="s">
        <v>28</v>
      </c>
      <c r="H129" s="43" t="s">
        <v>29</v>
      </c>
      <c r="I129" s="43" t="s">
        <v>30</v>
      </c>
      <c r="J129" s="43" t="s">
        <v>31</v>
      </c>
      <c r="K129" s="43" t="s">
        <v>32</v>
      </c>
      <c r="L129" s="43" t="s">
        <v>33</v>
      </c>
    </row>
    <row r="130" spans="2:12" ht="18" customHeight="1">
      <c r="B130" s="5">
        <v>1</v>
      </c>
      <c r="C130" s="44">
        <v>39691</v>
      </c>
      <c r="D130" s="45" t="s">
        <v>240</v>
      </c>
      <c r="E130" s="45" t="s">
        <v>237</v>
      </c>
      <c r="F130" s="45" t="s">
        <v>502</v>
      </c>
      <c r="G130" s="45" t="s">
        <v>72</v>
      </c>
      <c r="H130" s="44">
        <v>100</v>
      </c>
      <c r="I130" s="44">
        <v>5</v>
      </c>
      <c r="J130" s="45" t="s">
        <v>456</v>
      </c>
      <c r="K130" s="44">
        <v>5</v>
      </c>
      <c r="L130" s="45" t="s">
        <v>38</v>
      </c>
    </row>
    <row r="131" spans="2:12" ht="18" customHeight="1">
      <c r="B131" s="5">
        <v>2</v>
      </c>
      <c r="C131" s="44">
        <v>39576</v>
      </c>
      <c r="D131" s="45" t="s">
        <v>240</v>
      </c>
      <c r="E131" s="45" t="s">
        <v>238</v>
      </c>
      <c r="F131" s="45" t="s">
        <v>498</v>
      </c>
      <c r="G131" s="45" t="s">
        <v>41</v>
      </c>
      <c r="H131" s="44">
        <v>100</v>
      </c>
      <c r="I131" s="44">
        <v>5</v>
      </c>
      <c r="J131" s="45" t="s">
        <v>456</v>
      </c>
      <c r="K131" s="44">
        <v>5</v>
      </c>
      <c r="L131" s="45" t="s">
        <v>38</v>
      </c>
    </row>
    <row r="132" spans="2:12" ht="18" customHeight="1">
      <c r="B132" s="5">
        <v>3</v>
      </c>
      <c r="C132" s="44">
        <v>39560</v>
      </c>
      <c r="D132" s="45" t="s">
        <v>240</v>
      </c>
      <c r="E132" s="45" t="s">
        <v>242</v>
      </c>
      <c r="F132" s="45" t="s">
        <v>502</v>
      </c>
      <c r="G132" s="45" t="s">
        <v>41</v>
      </c>
      <c r="H132" s="44">
        <v>80</v>
      </c>
      <c r="I132" s="44">
        <v>4</v>
      </c>
      <c r="J132" s="45" t="s">
        <v>456</v>
      </c>
      <c r="K132" s="44">
        <v>5</v>
      </c>
      <c r="L132" s="45" t="s">
        <v>38</v>
      </c>
    </row>
    <row r="133" spans="2:12" ht="18" customHeight="1">
      <c r="B133" s="5">
        <v>4</v>
      </c>
      <c r="C133" s="44">
        <v>39548</v>
      </c>
      <c r="D133" s="45" t="s">
        <v>240</v>
      </c>
      <c r="E133" s="45" t="s">
        <v>236</v>
      </c>
      <c r="F133" s="45" t="s">
        <v>498</v>
      </c>
      <c r="G133" s="45" t="s">
        <v>41</v>
      </c>
      <c r="H133" s="44">
        <v>80</v>
      </c>
      <c r="I133" s="44">
        <v>4</v>
      </c>
      <c r="J133" s="45" t="s">
        <v>456</v>
      </c>
      <c r="K133" s="44">
        <v>5</v>
      </c>
      <c r="L133" s="45" t="s">
        <v>38</v>
      </c>
    </row>
    <row r="134" spans="2:12" ht="18" customHeight="1">
      <c r="B134" s="5">
        <v>5</v>
      </c>
      <c r="C134" s="44">
        <v>39588</v>
      </c>
      <c r="D134" s="45" t="s">
        <v>240</v>
      </c>
      <c r="E134" s="45" t="s">
        <v>245</v>
      </c>
      <c r="F134" s="45" t="s">
        <v>502</v>
      </c>
      <c r="G134" s="45" t="s">
        <v>58</v>
      </c>
      <c r="H134" s="44">
        <v>100</v>
      </c>
      <c r="I134" s="44">
        <v>5</v>
      </c>
      <c r="J134" s="45" t="s">
        <v>456</v>
      </c>
      <c r="K134" s="44">
        <v>5</v>
      </c>
      <c r="L134" s="45" t="s">
        <v>38</v>
      </c>
    </row>
    <row r="135" spans="2:12" ht="18" customHeight="1">
      <c r="B135" s="5">
        <v>6</v>
      </c>
      <c r="C135" s="44">
        <v>39673</v>
      </c>
      <c r="D135" s="45" t="s">
        <v>240</v>
      </c>
      <c r="E135" s="45" t="s">
        <v>244</v>
      </c>
      <c r="F135" s="45" t="s">
        <v>497</v>
      </c>
      <c r="G135" s="45" t="s">
        <v>41</v>
      </c>
      <c r="H135" s="44">
        <v>80</v>
      </c>
      <c r="I135" s="44">
        <v>4</v>
      </c>
      <c r="J135" s="45" t="s">
        <v>456</v>
      </c>
      <c r="K135" s="44">
        <v>5</v>
      </c>
      <c r="L135" s="45" t="s">
        <v>38</v>
      </c>
    </row>
    <row r="136" spans="2:12" ht="18" customHeight="1">
      <c r="B136" s="5">
        <v>7</v>
      </c>
      <c r="C136" s="44">
        <v>39665</v>
      </c>
      <c r="D136" s="45" t="s">
        <v>240</v>
      </c>
      <c r="E136" s="45" t="s">
        <v>239</v>
      </c>
      <c r="F136" s="45" t="s">
        <v>502</v>
      </c>
      <c r="G136" s="45" t="s">
        <v>72</v>
      </c>
      <c r="H136" s="44">
        <v>100</v>
      </c>
      <c r="I136" s="44">
        <v>5</v>
      </c>
      <c r="J136" s="45" t="s">
        <v>456</v>
      </c>
      <c r="K136" s="44">
        <v>5</v>
      </c>
      <c r="L136" s="45" t="s">
        <v>38</v>
      </c>
    </row>
    <row r="137" spans="2:12" ht="18" customHeight="1">
      <c r="B137" s="5">
        <v>8</v>
      </c>
      <c r="C137" s="44">
        <v>39603</v>
      </c>
      <c r="D137" s="45" t="s">
        <v>240</v>
      </c>
      <c r="E137" s="45" t="s">
        <v>243</v>
      </c>
      <c r="F137" s="45" t="s">
        <v>502</v>
      </c>
      <c r="G137" s="45" t="s">
        <v>41</v>
      </c>
      <c r="H137" s="44">
        <v>100</v>
      </c>
      <c r="I137" s="44">
        <v>5</v>
      </c>
      <c r="J137" s="45" t="s">
        <v>456</v>
      </c>
      <c r="K137" s="44">
        <v>5</v>
      </c>
      <c r="L137" s="45" t="s">
        <v>38</v>
      </c>
    </row>
    <row r="138" spans="2:12" ht="18" customHeight="1">
      <c r="B138" s="5">
        <v>9</v>
      </c>
      <c r="C138" s="44">
        <v>39536</v>
      </c>
      <c r="D138" s="45" t="s">
        <v>240</v>
      </c>
      <c r="E138" s="45" t="s">
        <v>177</v>
      </c>
      <c r="F138" s="45" t="s">
        <v>497</v>
      </c>
      <c r="G138" s="45" t="s">
        <v>41</v>
      </c>
      <c r="H138" s="44">
        <v>80</v>
      </c>
      <c r="I138" s="44">
        <v>4</v>
      </c>
      <c r="J138" s="45" t="s">
        <v>456</v>
      </c>
      <c r="K138" s="44">
        <v>5</v>
      </c>
      <c r="L138" s="45" t="s">
        <v>38</v>
      </c>
    </row>
    <row r="139" spans="2:12" ht="18" customHeight="1">
      <c r="B139" s="5">
        <v>10</v>
      </c>
      <c r="C139" s="44">
        <v>39623</v>
      </c>
      <c r="D139" s="45" t="s">
        <v>240</v>
      </c>
      <c r="E139" s="45" t="s">
        <v>235</v>
      </c>
      <c r="F139" s="45" t="s">
        <v>497</v>
      </c>
      <c r="G139" s="45" t="s">
        <v>41</v>
      </c>
      <c r="H139" s="44">
        <v>80</v>
      </c>
      <c r="I139" s="44">
        <v>4</v>
      </c>
      <c r="J139" s="45" t="s">
        <v>456</v>
      </c>
      <c r="K139" s="44">
        <v>5</v>
      </c>
      <c r="L139" s="45" t="s">
        <v>38</v>
      </c>
    </row>
    <row r="140" spans="2:12" ht="18" customHeight="1">
      <c r="B140" s="5">
        <v>11</v>
      </c>
      <c r="C140" s="44">
        <v>39655</v>
      </c>
      <c r="D140" s="45" t="s">
        <v>240</v>
      </c>
      <c r="E140" s="45" t="s">
        <v>241</v>
      </c>
      <c r="F140" s="45" t="s">
        <v>500</v>
      </c>
      <c r="G140" s="45" t="s">
        <v>43</v>
      </c>
      <c r="H140" s="44">
        <v>100</v>
      </c>
      <c r="I140" s="44">
        <v>5</v>
      </c>
      <c r="J140" s="45" t="s">
        <v>456</v>
      </c>
      <c r="K140" s="44">
        <v>5</v>
      </c>
      <c r="L140" s="45" t="s">
        <v>38</v>
      </c>
    </row>
    <row r="141" spans="2:12" ht="18" customHeight="1">
      <c r="B141" s="5">
        <v>12</v>
      </c>
      <c r="C141" s="44">
        <v>39635</v>
      </c>
      <c r="D141" s="45" t="s">
        <v>240</v>
      </c>
      <c r="E141" s="45" t="s">
        <v>234</v>
      </c>
      <c r="F141" s="45" t="s">
        <v>502</v>
      </c>
      <c r="G141" s="45" t="s">
        <v>41</v>
      </c>
      <c r="H141" s="44">
        <v>100</v>
      </c>
      <c r="I141" s="44">
        <v>5</v>
      </c>
      <c r="J141" s="45" t="s">
        <v>456</v>
      </c>
      <c r="K141" s="44">
        <v>5</v>
      </c>
      <c r="L141" s="45" t="s">
        <v>38</v>
      </c>
    </row>
    <row r="143" spans="2:12" ht="18" customHeight="1">
      <c r="B143" s="5" t="s">
        <v>402</v>
      </c>
      <c r="C143" s="43" t="s">
        <v>26</v>
      </c>
      <c r="D143" s="43" t="s">
        <v>4</v>
      </c>
      <c r="E143" s="43" t="s">
        <v>27</v>
      </c>
      <c r="F143" s="43" t="s">
        <v>496</v>
      </c>
      <c r="G143" s="43" t="s">
        <v>28</v>
      </c>
      <c r="H143" s="43" t="s">
        <v>29</v>
      </c>
      <c r="I143" s="43" t="s">
        <v>30</v>
      </c>
      <c r="J143" s="43" t="s">
        <v>31</v>
      </c>
      <c r="K143" s="43" t="s">
        <v>32</v>
      </c>
      <c r="L143" s="43" t="s">
        <v>33</v>
      </c>
    </row>
    <row r="144" spans="2:12" ht="18" customHeight="1">
      <c r="B144" s="5">
        <v>1</v>
      </c>
      <c r="C144" s="44">
        <v>36921</v>
      </c>
      <c r="D144" s="45" t="s">
        <v>246</v>
      </c>
      <c r="E144" s="45" t="s">
        <v>237</v>
      </c>
      <c r="F144" s="45" t="s">
        <v>502</v>
      </c>
      <c r="G144" s="45" t="s">
        <v>72</v>
      </c>
      <c r="H144" s="44">
        <v>100</v>
      </c>
      <c r="I144" s="44">
        <v>5</v>
      </c>
      <c r="J144" s="45" t="s">
        <v>457</v>
      </c>
      <c r="K144" s="44">
        <v>5</v>
      </c>
      <c r="L144" s="45" t="s">
        <v>38</v>
      </c>
    </row>
    <row r="145" spans="2:17" ht="18" customHeight="1">
      <c r="B145" s="5">
        <v>2</v>
      </c>
      <c r="C145" s="44">
        <v>36801</v>
      </c>
      <c r="D145" s="45" t="s">
        <v>246</v>
      </c>
      <c r="E145" s="45" t="s">
        <v>238</v>
      </c>
      <c r="F145" s="45" t="s">
        <v>498</v>
      </c>
      <c r="G145" s="45" t="s">
        <v>41</v>
      </c>
      <c r="H145" s="44">
        <v>100</v>
      </c>
      <c r="I145" s="44">
        <v>5</v>
      </c>
      <c r="J145" s="45" t="s">
        <v>457</v>
      </c>
      <c r="K145" s="44">
        <v>5</v>
      </c>
      <c r="L145" s="45" t="s">
        <v>38</v>
      </c>
    </row>
    <row r="146" spans="2:17" ht="18" customHeight="1">
      <c r="B146" s="5">
        <v>3</v>
      </c>
      <c r="C146" s="44">
        <v>36785</v>
      </c>
      <c r="D146" s="45" t="s">
        <v>246</v>
      </c>
      <c r="E146" s="45" t="s">
        <v>242</v>
      </c>
      <c r="F146" s="45" t="s">
        <v>502</v>
      </c>
      <c r="G146" s="45" t="s">
        <v>41</v>
      </c>
      <c r="H146" s="44">
        <v>80</v>
      </c>
      <c r="I146" s="44">
        <v>4</v>
      </c>
      <c r="J146" s="45" t="s">
        <v>457</v>
      </c>
      <c r="K146" s="44">
        <v>5</v>
      </c>
      <c r="L146" s="45" t="s">
        <v>38</v>
      </c>
    </row>
    <row r="147" spans="2:17" ht="18" customHeight="1">
      <c r="B147" s="5">
        <v>4</v>
      </c>
      <c r="C147" s="44">
        <v>36773</v>
      </c>
      <c r="D147" s="45" t="s">
        <v>246</v>
      </c>
      <c r="E147" s="45" t="s">
        <v>236</v>
      </c>
      <c r="F147" s="45" t="s">
        <v>498</v>
      </c>
      <c r="G147" s="45" t="s">
        <v>41</v>
      </c>
      <c r="H147" s="44">
        <v>80</v>
      </c>
      <c r="I147" s="44">
        <v>4</v>
      </c>
      <c r="J147" s="45" t="s">
        <v>457</v>
      </c>
      <c r="K147" s="44">
        <v>5</v>
      </c>
      <c r="L147" s="45" t="s">
        <v>38</v>
      </c>
    </row>
    <row r="148" spans="2:17" ht="18" customHeight="1">
      <c r="B148" s="5">
        <v>5</v>
      </c>
      <c r="C148" s="44">
        <v>36816</v>
      </c>
      <c r="D148" s="45" t="s">
        <v>246</v>
      </c>
      <c r="E148" s="45" t="s">
        <v>245</v>
      </c>
      <c r="F148" s="45" t="s">
        <v>502</v>
      </c>
      <c r="G148" s="45" t="s">
        <v>58</v>
      </c>
      <c r="H148" s="44">
        <v>100</v>
      </c>
      <c r="I148" s="44">
        <v>5</v>
      </c>
      <c r="J148" s="45" t="s">
        <v>457</v>
      </c>
      <c r="K148" s="44">
        <v>5</v>
      </c>
      <c r="L148" s="45" t="s">
        <v>38</v>
      </c>
    </row>
    <row r="149" spans="2:17" ht="18" customHeight="1">
      <c r="B149" s="5">
        <v>6</v>
      </c>
      <c r="C149" s="44">
        <v>36903</v>
      </c>
      <c r="D149" s="45" t="s">
        <v>246</v>
      </c>
      <c r="E149" s="45" t="s">
        <v>244</v>
      </c>
      <c r="F149" s="45" t="s">
        <v>497</v>
      </c>
      <c r="G149" s="45" t="s">
        <v>41</v>
      </c>
      <c r="H149" s="44">
        <v>80</v>
      </c>
      <c r="I149" s="44">
        <v>4</v>
      </c>
      <c r="J149" s="45" t="s">
        <v>457</v>
      </c>
      <c r="K149" s="44">
        <v>5</v>
      </c>
      <c r="L149" s="45" t="s">
        <v>38</v>
      </c>
    </row>
    <row r="150" spans="2:17" ht="18" customHeight="1">
      <c r="B150" s="5">
        <v>7</v>
      </c>
      <c r="C150" s="44">
        <v>36893</v>
      </c>
      <c r="D150" s="45" t="s">
        <v>246</v>
      </c>
      <c r="E150" s="45" t="s">
        <v>239</v>
      </c>
      <c r="F150" s="45" t="s">
        <v>502</v>
      </c>
      <c r="G150" s="45" t="s">
        <v>41</v>
      </c>
      <c r="H150" s="44">
        <v>100</v>
      </c>
      <c r="I150" s="44">
        <v>5</v>
      </c>
      <c r="J150" s="45" t="s">
        <v>457</v>
      </c>
      <c r="K150" s="44">
        <v>5</v>
      </c>
      <c r="L150" s="45" t="s">
        <v>38</v>
      </c>
    </row>
    <row r="151" spans="2:17" ht="18" customHeight="1">
      <c r="B151" s="5">
        <v>8</v>
      </c>
      <c r="C151" s="44">
        <v>36830</v>
      </c>
      <c r="D151" s="45" t="s">
        <v>246</v>
      </c>
      <c r="E151" s="45" t="s">
        <v>243</v>
      </c>
      <c r="F151" s="45" t="s">
        <v>502</v>
      </c>
      <c r="G151" s="45" t="s">
        <v>41</v>
      </c>
      <c r="H151" s="44">
        <v>100</v>
      </c>
      <c r="I151" s="44">
        <v>5</v>
      </c>
      <c r="J151" s="45" t="s">
        <v>457</v>
      </c>
      <c r="K151" s="44">
        <v>5</v>
      </c>
      <c r="L151" s="45" t="s">
        <v>38</v>
      </c>
    </row>
    <row r="152" spans="2:17" ht="18" customHeight="1">
      <c r="B152" s="5">
        <v>9</v>
      </c>
      <c r="C152" s="44">
        <v>36761</v>
      </c>
      <c r="D152" s="45" t="s">
        <v>246</v>
      </c>
      <c r="E152" s="45" t="s">
        <v>177</v>
      </c>
      <c r="F152" s="45" t="s">
        <v>497</v>
      </c>
      <c r="G152" s="45" t="s">
        <v>41</v>
      </c>
      <c r="H152" s="44">
        <v>80</v>
      </c>
      <c r="I152" s="44">
        <v>4</v>
      </c>
      <c r="J152" s="45" t="s">
        <v>457</v>
      </c>
      <c r="K152" s="44">
        <v>5</v>
      </c>
      <c r="L152" s="45" t="s">
        <v>38</v>
      </c>
    </row>
    <row r="153" spans="2:17" ht="18" customHeight="1">
      <c r="B153" s="5">
        <v>10</v>
      </c>
      <c r="C153" s="44">
        <v>36850</v>
      </c>
      <c r="D153" s="45" t="s">
        <v>246</v>
      </c>
      <c r="E153" s="45" t="s">
        <v>235</v>
      </c>
      <c r="F153" s="45" t="s">
        <v>497</v>
      </c>
      <c r="G153" s="45" t="s">
        <v>41</v>
      </c>
      <c r="H153" s="44">
        <v>80</v>
      </c>
      <c r="I153" s="44">
        <v>4</v>
      </c>
      <c r="J153" s="45" t="s">
        <v>457</v>
      </c>
      <c r="K153" s="44">
        <v>5</v>
      </c>
      <c r="L153" s="45" t="s">
        <v>38</v>
      </c>
    </row>
    <row r="154" spans="2:17" ht="18" customHeight="1">
      <c r="B154" s="5">
        <v>11</v>
      </c>
      <c r="C154" s="44">
        <v>36882</v>
      </c>
      <c r="D154" s="45" t="s">
        <v>246</v>
      </c>
      <c r="E154" s="45" t="s">
        <v>241</v>
      </c>
      <c r="F154" s="45" t="s">
        <v>500</v>
      </c>
      <c r="G154" s="45" t="s">
        <v>43</v>
      </c>
      <c r="H154" s="44">
        <v>100</v>
      </c>
      <c r="I154" s="44">
        <v>5</v>
      </c>
      <c r="J154" s="45" t="s">
        <v>457</v>
      </c>
      <c r="K154" s="44">
        <v>5</v>
      </c>
      <c r="L154" s="45" t="s">
        <v>38</v>
      </c>
    </row>
    <row r="155" spans="2:17" ht="18" customHeight="1">
      <c r="B155" s="5">
        <v>12</v>
      </c>
      <c r="C155" s="44">
        <v>36862</v>
      </c>
      <c r="D155" s="45" t="s">
        <v>246</v>
      </c>
      <c r="E155" s="45" t="s">
        <v>234</v>
      </c>
      <c r="F155" s="45" t="s">
        <v>502</v>
      </c>
      <c r="G155" s="45" t="s">
        <v>41</v>
      </c>
      <c r="H155" s="44">
        <v>100</v>
      </c>
      <c r="I155" s="44">
        <v>5</v>
      </c>
      <c r="J155" s="45" t="s">
        <v>457</v>
      </c>
      <c r="K155" s="44">
        <v>5</v>
      </c>
      <c r="L155" s="45" t="s">
        <v>38</v>
      </c>
    </row>
    <row r="158" spans="2:17" ht="18" customHeight="1">
      <c r="D158" s="46" t="s">
        <v>492</v>
      </c>
    </row>
    <row r="159" spans="2:17" ht="18" customHeight="1">
      <c r="D159" s="43" t="s">
        <v>4</v>
      </c>
      <c r="E159" s="43" t="s">
        <v>27</v>
      </c>
      <c r="F159" s="43" t="s">
        <v>496</v>
      </c>
      <c r="G159" s="5" t="s">
        <v>487</v>
      </c>
      <c r="H159" s="5" t="s">
        <v>488</v>
      </c>
      <c r="I159" s="5" t="s">
        <v>489</v>
      </c>
      <c r="J159" s="5" t="s">
        <v>490</v>
      </c>
      <c r="K159" s="5" t="s">
        <v>491</v>
      </c>
      <c r="L159" s="5" t="s">
        <v>486</v>
      </c>
      <c r="M159" s="5" t="s">
        <v>485</v>
      </c>
      <c r="N159" s="5" t="s">
        <v>484</v>
      </c>
      <c r="O159" s="5" t="s">
        <v>483</v>
      </c>
      <c r="P159" s="5" t="s">
        <v>482</v>
      </c>
      <c r="Q159" s="5" t="s">
        <v>481</v>
      </c>
    </row>
    <row r="160" spans="2:17" ht="18" customHeight="1">
      <c r="D160" s="45" t="s">
        <v>246</v>
      </c>
      <c r="E160" s="45" t="s">
        <v>237</v>
      </c>
      <c r="F160" s="45" t="s">
        <v>502</v>
      </c>
      <c r="G160" s="5">
        <f>H4</f>
        <v>80</v>
      </c>
      <c r="H160" s="5">
        <f>H18</f>
        <v>80</v>
      </c>
      <c r="I160" s="5">
        <f>H32</f>
        <v>80</v>
      </c>
      <c r="J160" s="5">
        <f>H46</f>
        <v>80</v>
      </c>
      <c r="K160" s="5">
        <f>H60</f>
        <v>80</v>
      </c>
      <c r="L160" s="5">
        <f>H74</f>
        <v>80</v>
      </c>
      <c r="M160" s="5">
        <f>H88</f>
        <v>80</v>
      </c>
      <c r="N160" s="5">
        <f>H102</f>
        <v>80</v>
      </c>
      <c r="O160" s="5">
        <f>H116</f>
        <v>80</v>
      </c>
      <c r="P160" s="5">
        <f>H130</f>
        <v>100</v>
      </c>
      <c r="Q160" s="5">
        <f>H144</f>
        <v>100</v>
      </c>
    </row>
    <row r="161" spans="4:17" ht="18" customHeight="1">
      <c r="D161" s="45" t="s">
        <v>246</v>
      </c>
      <c r="E161" s="45" t="s">
        <v>238</v>
      </c>
      <c r="F161" s="45" t="s">
        <v>498</v>
      </c>
      <c r="G161" s="5">
        <f t="shared" ref="G161:G171" si="0">H5</f>
        <v>0</v>
      </c>
      <c r="H161" s="5">
        <f t="shared" ref="H161:H171" si="1">H19</f>
        <v>20</v>
      </c>
      <c r="I161" s="5">
        <f t="shared" ref="I161:I171" si="2">H33</f>
        <v>100</v>
      </c>
      <c r="J161" s="5">
        <f t="shared" ref="J161:J171" si="3">H47</f>
        <v>100</v>
      </c>
      <c r="K161" s="5">
        <f t="shared" ref="K161:K171" si="4">H61</f>
        <v>100</v>
      </c>
      <c r="L161" s="5">
        <f t="shared" ref="L161:L171" si="5">H75</f>
        <v>100</v>
      </c>
      <c r="M161" s="5">
        <f t="shared" ref="M161:M171" si="6">H89</f>
        <v>100</v>
      </c>
      <c r="N161" s="5">
        <f t="shared" ref="N161:N171" si="7">H103</f>
        <v>80</v>
      </c>
      <c r="O161" s="5">
        <f t="shared" ref="O161:O171" si="8">H117</f>
        <v>100</v>
      </c>
      <c r="P161" s="5">
        <f t="shared" ref="P161:P171" si="9">H131</f>
        <v>100</v>
      </c>
      <c r="Q161" s="5">
        <f t="shared" ref="Q161:Q171" si="10">H145</f>
        <v>100</v>
      </c>
    </row>
    <row r="162" spans="4:17" ht="18" customHeight="1">
      <c r="D162" s="45" t="s">
        <v>246</v>
      </c>
      <c r="E162" s="45" t="s">
        <v>242</v>
      </c>
      <c r="F162" s="45" t="s">
        <v>502</v>
      </c>
      <c r="G162" s="5">
        <f t="shared" si="0"/>
        <v>80</v>
      </c>
      <c r="H162" s="5">
        <f t="shared" si="1"/>
        <v>80</v>
      </c>
      <c r="I162" s="5">
        <f t="shared" si="2"/>
        <v>80</v>
      </c>
      <c r="J162" s="5">
        <f t="shared" si="3"/>
        <v>80</v>
      </c>
      <c r="K162" s="5">
        <f t="shared" si="4"/>
        <v>80</v>
      </c>
      <c r="L162" s="5">
        <f t="shared" si="5"/>
        <v>80</v>
      </c>
      <c r="M162" s="5">
        <f t="shared" si="6"/>
        <v>80</v>
      </c>
      <c r="N162" s="5">
        <f t="shared" si="7"/>
        <v>80</v>
      </c>
      <c r="O162" s="5">
        <f t="shared" si="8"/>
        <v>80</v>
      </c>
      <c r="P162" s="5">
        <f t="shared" si="9"/>
        <v>80</v>
      </c>
      <c r="Q162" s="5">
        <f t="shared" si="10"/>
        <v>80</v>
      </c>
    </row>
    <row r="163" spans="4:17" ht="18" customHeight="1">
      <c r="D163" s="45" t="s">
        <v>246</v>
      </c>
      <c r="E163" s="45" t="s">
        <v>236</v>
      </c>
      <c r="F163" s="45" t="s">
        <v>498</v>
      </c>
      <c r="G163" s="5">
        <f t="shared" si="0"/>
        <v>40</v>
      </c>
      <c r="H163" s="5">
        <f t="shared" si="1"/>
        <v>40</v>
      </c>
      <c r="I163" s="5">
        <f t="shared" si="2"/>
        <v>40</v>
      </c>
      <c r="J163" s="5">
        <f t="shared" si="3"/>
        <v>60</v>
      </c>
      <c r="K163" s="5">
        <f t="shared" si="4"/>
        <v>20</v>
      </c>
      <c r="L163" s="5">
        <f t="shared" si="5"/>
        <v>0</v>
      </c>
      <c r="M163" s="5">
        <f t="shared" si="6"/>
        <v>40</v>
      </c>
      <c r="N163" s="5">
        <f t="shared" si="7"/>
        <v>100</v>
      </c>
      <c r="O163" s="5">
        <f t="shared" si="8"/>
        <v>100</v>
      </c>
      <c r="P163" s="5">
        <f t="shared" si="9"/>
        <v>80</v>
      </c>
      <c r="Q163" s="5">
        <f t="shared" si="10"/>
        <v>80</v>
      </c>
    </row>
    <row r="164" spans="4:17" ht="18" customHeight="1">
      <c r="D164" s="45" t="s">
        <v>246</v>
      </c>
      <c r="E164" s="45" t="s">
        <v>245</v>
      </c>
      <c r="F164" s="45" t="s">
        <v>502</v>
      </c>
      <c r="G164" s="5">
        <f t="shared" si="0"/>
        <v>20</v>
      </c>
      <c r="H164" s="5">
        <f t="shared" si="1"/>
        <v>0</v>
      </c>
      <c r="I164" s="5">
        <f t="shared" si="2"/>
        <v>100</v>
      </c>
      <c r="J164" s="5">
        <f t="shared" si="3"/>
        <v>100</v>
      </c>
      <c r="K164" s="5">
        <f t="shared" si="4"/>
        <v>100</v>
      </c>
      <c r="L164" s="5">
        <f t="shared" si="5"/>
        <v>100</v>
      </c>
      <c r="M164" s="5">
        <f t="shared" si="6"/>
        <v>100</v>
      </c>
      <c r="N164" s="5">
        <f t="shared" si="7"/>
        <v>100</v>
      </c>
      <c r="O164" s="5">
        <f t="shared" si="8"/>
        <v>100</v>
      </c>
      <c r="P164" s="5">
        <f t="shared" si="9"/>
        <v>100</v>
      </c>
      <c r="Q164" s="5">
        <f t="shared" si="10"/>
        <v>100</v>
      </c>
    </row>
    <row r="165" spans="4:17" ht="18" customHeight="1">
      <c r="D165" s="45" t="s">
        <v>246</v>
      </c>
      <c r="E165" s="45" t="s">
        <v>244</v>
      </c>
      <c r="F165" s="45" t="s">
        <v>497</v>
      </c>
      <c r="G165" s="5">
        <f t="shared" si="0"/>
        <v>0</v>
      </c>
      <c r="H165" s="5">
        <f t="shared" si="1"/>
        <v>100</v>
      </c>
      <c r="I165" s="5">
        <f t="shared" si="2"/>
        <v>100</v>
      </c>
      <c r="J165" s="5">
        <f t="shared" si="3"/>
        <v>100</v>
      </c>
      <c r="K165" s="5">
        <f t="shared" si="4"/>
        <v>100</v>
      </c>
      <c r="L165" s="5">
        <f t="shared" si="5"/>
        <v>80</v>
      </c>
      <c r="M165" s="5">
        <f t="shared" si="6"/>
        <v>80</v>
      </c>
      <c r="N165" s="5">
        <f t="shared" si="7"/>
        <v>100</v>
      </c>
      <c r="O165" s="5">
        <f t="shared" si="8"/>
        <v>100</v>
      </c>
      <c r="P165" s="5">
        <f t="shared" si="9"/>
        <v>80</v>
      </c>
      <c r="Q165" s="5">
        <f t="shared" si="10"/>
        <v>80</v>
      </c>
    </row>
    <row r="166" spans="4:17" ht="18" customHeight="1">
      <c r="D166" s="45" t="s">
        <v>246</v>
      </c>
      <c r="E166" s="45" t="s">
        <v>239</v>
      </c>
      <c r="F166" s="45" t="s">
        <v>502</v>
      </c>
      <c r="G166" s="5">
        <f t="shared" si="0"/>
        <v>80</v>
      </c>
      <c r="H166" s="5">
        <f t="shared" si="1"/>
        <v>100</v>
      </c>
      <c r="I166" s="5">
        <f t="shared" si="2"/>
        <v>100</v>
      </c>
      <c r="J166" s="5">
        <f t="shared" si="3"/>
        <v>100</v>
      </c>
      <c r="K166" s="5">
        <f t="shared" si="4"/>
        <v>100</v>
      </c>
      <c r="L166" s="5">
        <f t="shared" si="5"/>
        <v>100</v>
      </c>
      <c r="M166" s="5">
        <f t="shared" si="6"/>
        <v>100</v>
      </c>
      <c r="N166" s="5">
        <f t="shared" si="7"/>
        <v>100</v>
      </c>
      <c r="O166" s="5">
        <f t="shared" si="8"/>
        <v>100</v>
      </c>
      <c r="P166" s="5">
        <f t="shared" si="9"/>
        <v>100</v>
      </c>
      <c r="Q166" s="5">
        <f t="shared" si="10"/>
        <v>100</v>
      </c>
    </row>
    <row r="167" spans="4:17" ht="18" customHeight="1">
      <c r="D167" s="45" t="s">
        <v>246</v>
      </c>
      <c r="E167" s="45" t="s">
        <v>243</v>
      </c>
      <c r="F167" s="45" t="s">
        <v>502</v>
      </c>
      <c r="G167" s="5">
        <f t="shared" si="0"/>
        <v>100</v>
      </c>
      <c r="H167" s="5">
        <f t="shared" si="1"/>
        <v>100</v>
      </c>
      <c r="I167" s="5">
        <f t="shared" si="2"/>
        <v>100</v>
      </c>
      <c r="J167" s="5">
        <f t="shared" si="3"/>
        <v>100</v>
      </c>
      <c r="K167" s="5">
        <f t="shared" si="4"/>
        <v>100</v>
      </c>
      <c r="L167" s="5">
        <f t="shared" si="5"/>
        <v>100</v>
      </c>
      <c r="M167" s="5">
        <f t="shared" si="6"/>
        <v>100</v>
      </c>
      <c r="N167" s="5">
        <f t="shared" si="7"/>
        <v>100</v>
      </c>
      <c r="O167" s="5">
        <f t="shared" si="8"/>
        <v>100</v>
      </c>
      <c r="P167" s="5">
        <f t="shared" si="9"/>
        <v>100</v>
      </c>
      <c r="Q167" s="5">
        <f t="shared" si="10"/>
        <v>100</v>
      </c>
    </row>
    <row r="168" spans="4:17" ht="18" customHeight="1">
      <c r="D168" s="45" t="s">
        <v>246</v>
      </c>
      <c r="E168" s="45" t="s">
        <v>177</v>
      </c>
      <c r="F168" s="45" t="s">
        <v>497</v>
      </c>
      <c r="G168" s="5">
        <f t="shared" si="0"/>
        <v>100</v>
      </c>
      <c r="H168" s="5">
        <f t="shared" si="1"/>
        <v>0</v>
      </c>
      <c r="I168" s="5">
        <f t="shared" si="2"/>
        <v>0</v>
      </c>
      <c r="J168" s="5">
        <f t="shared" si="3"/>
        <v>80</v>
      </c>
      <c r="K168" s="5">
        <f t="shared" si="4"/>
        <v>80</v>
      </c>
      <c r="L168" s="5">
        <f t="shared" si="5"/>
        <v>80</v>
      </c>
      <c r="M168" s="5">
        <f t="shared" si="6"/>
        <v>80</v>
      </c>
      <c r="N168" s="5">
        <f t="shared" si="7"/>
        <v>80</v>
      </c>
      <c r="O168" s="5">
        <f t="shared" si="8"/>
        <v>80</v>
      </c>
      <c r="P168" s="5">
        <f t="shared" si="9"/>
        <v>80</v>
      </c>
      <c r="Q168" s="5">
        <f t="shared" si="10"/>
        <v>80</v>
      </c>
    </row>
    <row r="169" spans="4:17" ht="18" customHeight="1">
      <c r="D169" s="45" t="s">
        <v>246</v>
      </c>
      <c r="E169" s="45" t="s">
        <v>235</v>
      </c>
      <c r="F169" s="45" t="s">
        <v>497</v>
      </c>
      <c r="G169" s="5">
        <f t="shared" si="0"/>
        <v>0</v>
      </c>
      <c r="H169" s="5">
        <f t="shared" si="1"/>
        <v>0</v>
      </c>
      <c r="I169" s="5">
        <f t="shared" si="2"/>
        <v>0</v>
      </c>
      <c r="J169" s="5">
        <f t="shared" si="3"/>
        <v>0</v>
      </c>
      <c r="K169" s="5">
        <f t="shared" si="4"/>
        <v>20</v>
      </c>
      <c r="L169" s="5">
        <f t="shared" si="5"/>
        <v>80</v>
      </c>
      <c r="M169" s="5">
        <f t="shared" si="6"/>
        <v>80</v>
      </c>
      <c r="N169" s="5">
        <f t="shared" si="7"/>
        <v>80</v>
      </c>
      <c r="O169" s="5">
        <f t="shared" si="8"/>
        <v>80</v>
      </c>
      <c r="P169" s="5">
        <f t="shared" si="9"/>
        <v>80</v>
      </c>
      <c r="Q169" s="5">
        <f t="shared" si="10"/>
        <v>80</v>
      </c>
    </row>
    <row r="170" spans="4:17" ht="18" customHeight="1">
      <c r="D170" s="45" t="s">
        <v>246</v>
      </c>
      <c r="E170" s="45" t="s">
        <v>241</v>
      </c>
      <c r="F170" s="45" t="s">
        <v>500</v>
      </c>
      <c r="G170" s="5">
        <f t="shared" si="0"/>
        <v>100</v>
      </c>
      <c r="H170" s="5">
        <f t="shared" si="1"/>
        <v>100</v>
      </c>
      <c r="I170" s="5">
        <f t="shared" si="2"/>
        <v>100</v>
      </c>
      <c r="J170" s="5">
        <f t="shared" si="3"/>
        <v>100</v>
      </c>
      <c r="K170" s="5">
        <f t="shared" si="4"/>
        <v>100</v>
      </c>
      <c r="L170" s="5">
        <f t="shared" si="5"/>
        <v>100</v>
      </c>
      <c r="M170" s="5">
        <f t="shared" si="6"/>
        <v>100</v>
      </c>
      <c r="N170" s="5">
        <f t="shared" si="7"/>
        <v>100</v>
      </c>
      <c r="O170" s="5">
        <f t="shared" si="8"/>
        <v>100</v>
      </c>
      <c r="P170" s="5">
        <f t="shared" si="9"/>
        <v>100</v>
      </c>
      <c r="Q170" s="5">
        <f t="shared" si="10"/>
        <v>100</v>
      </c>
    </row>
    <row r="171" spans="4:17" ht="18" customHeight="1">
      <c r="D171" s="45" t="s">
        <v>246</v>
      </c>
      <c r="E171" s="45" t="s">
        <v>234</v>
      </c>
      <c r="F171" s="45" t="s">
        <v>502</v>
      </c>
      <c r="G171" s="5">
        <f t="shared" si="0"/>
        <v>100</v>
      </c>
      <c r="H171" s="5">
        <f t="shared" si="1"/>
        <v>20</v>
      </c>
      <c r="I171" s="5">
        <f t="shared" si="2"/>
        <v>0</v>
      </c>
      <c r="J171" s="5">
        <f t="shared" si="3"/>
        <v>100</v>
      </c>
      <c r="K171" s="5">
        <f t="shared" si="4"/>
        <v>100</v>
      </c>
      <c r="L171" s="5">
        <f t="shared" si="5"/>
        <v>100</v>
      </c>
      <c r="M171" s="5">
        <f t="shared" si="6"/>
        <v>100</v>
      </c>
      <c r="N171" s="5">
        <f t="shared" si="7"/>
        <v>100</v>
      </c>
      <c r="O171" s="5">
        <f t="shared" si="8"/>
        <v>100</v>
      </c>
      <c r="P171" s="5">
        <f t="shared" si="9"/>
        <v>100</v>
      </c>
      <c r="Q171" s="5">
        <f t="shared" si="10"/>
        <v>100</v>
      </c>
    </row>
    <row r="172" spans="4:17" ht="18" customHeight="1">
      <c r="E172" s="45" t="s">
        <v>11</v>
      </c>
      <c r="F172" s="45"/>
      <c r="G172" s="13">
        <f>AVERAGE(G160:G171)</f>
        <v>58.333333333333336</v>
      </c>
      <c r="H172" s="13">
        <f t="shared" ref="H172:Q172" si="11">AVERAGE(H160:H171)</f>
        <v>53.333333333333336</v>
      </c>
      <c r="I172" s="13">
        <f t="shared" si="11"/>
        <v>66.666666666666671</v>
      </c>
      <c r="J172" s="13">
        <f t="shared" si="11"/>
        <v>83.333333333333329</v>
      </c>
      <c r="K172" s="13">
        <f t="shared" si="11"/>
        <v>81.666666666666671</v>
      </c>
      <c r="L172" s="13">
        <f t="shared" si="11"/>
        <v>83.333333333333329</v>
      </c>
      <c r="M172" s="13">
        <f t="shared" si="11"/>
        <v>86.666666666666671</v>
      </c>
      <c r="N172" s="13">
        <f t="shared" si="11"/>
        <v>91.666666666666671</v>
      </c>
      <c r="O172" s="13">
        <f t="shared" si="11"/>
        <v>93.333333333333329</v>
      </c>
      <c r="P172" s="13">
        <f t="shared" si="11"/>
        <v>91.666666666666671</v>
      </c>
      <c r="Q172" s="13">
        <f t="shared" si="11"/>
        <v>91.666666666666671</v>
      </c>
    </row>
    <row r="173" spans="4:17" ht="18" customHeight="1">
      <c r="E173" s="71" t="s">
        <v>495</v>
      </c>
      <c r="F173" s="71"/>
      <c r="G173" s="5" t="s">
        <v>487</v>
      </c>
      <c r="H173" s="5" t="s">
        <v>488</v>
      </c>
      <c r="I173" s="5" t="s">
        <v>489</v>
      </c>
      <c r="J173" s="5" t="s">
        <v>490</v>
      </c>
      <c r="K173" s="5" t="s">
        <v>491</v>
      </c>
      <c r="L173" s="5" t="s">
        <v>486</v>
      </c>
      <c r="M173" s="5" t="s">
        <v>485</v>
      </c>
      <c r="N173" s="5" t="s">
        <v>484</v>
      </c>
      <c r="O173" s="5" t="s">
        <v>483</v>
      </c>
      <c r="P173" s="5" t="s">
        <v>482</v>
      </c>
      <c r="Q173" s="5" t="s">
        <v>481</v>
      </c>
    </row>
    <row r="174" spans="4:17" ht="18" customHeight="1">
      <c r="E174" s="45" t="s">
        <v>11</v>
      </c>
      <c r="F174" s="45"/>
      <c r="G174" s="13">
        <f>G172</f>
        <v>58.333333333333336</v>
      </c>
      <c r="H174" s="13">
        <f t="shared" ref="H174:Q174" si="12">H172</f>
        <v>53.333333333333336</v>
      </c>
      <c r="I174" s="13">
        <f t="shared" si="12"/>
        <v>66.666666666666671</v>
      </c>
      <c r="J174" s="13">
        <f t="shared" si="12"/>
        <v>83.333333333333329</v>
      </c>
      <c r="K174" s="13">
        <f t="shared" si="12"/>
        <v>81.666666666666671</v>
      </c>
      <c r="L174" s="13">
        <f t="shared" si="12"/>
        <v>83.333333333333329</v>
      </c>
      <c r="M174" s="13">
        <f t="shared" si="12"/>
        <v>86.666666666666671</v>
      </c>
      <c r="N174" s="13">
        <f t="shared" si="12"/>
        <v>91.666666666666671</v>
      </c>
      <c r="O174" s="13">
        <f t="shared" si="12"/>
        <v>93.333333333333329</v>
      </c>
      <c r="P174" s="13">
        <f t="shared" si="12"/>
        <v>91.666666666666671</v>
      </c>
      <c r="Q174" s="13">
        <f t="shared" si="12"/>
        <v>91.666666666666671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Q210"/>
  <sheetViews>
    <sheetView topLeftCell="A187" zoomScale="73" zoomScaleNormal="73" workbookViewId="0">
      <selection activeCell="F192" sqref="F192:F207"/>
    </sheetView>
  </sheetViews>
  <sheetFormatPr defaultRowHeight="18" customHeight="1"/>
  <cols>
    <col min="3" max="3" width="7.140625" bestFit="1" customWidth="1"/>
    <col min="4" max="4" width="15.140625" bestFit="1" customWidth="1"/>
    <col min="5" max="5" width="12.28515625" bestFit="1" customWidth="1"/>
    <col min="6" max="6" width="12.28515625" customWidth="1"/>
    <col min="7" max="7" width="10.7109375" bestFit="1" customWidth="1"/>
    <col min="8" max="8" width="17.140625" bestFit="1" customWidth="1"/>
    <col min="9" max="9" width="9.85546875" bestFit="1" customWidth="1"/>
    <col min="10" max="10" width="19" bestFit="1" customWidth="1"/>
    <col min="11" max="11" width="10.7109375" bestFit="1" customWidth="1"/>
    <col min="12" max="12" width="7.7109375" bestFit="1" customWidth="1"/>
  </cols>
  <sheetData>
    <row r="3" spans="2:12" ht="18" customHeight="1">
      <c r="B3" s="5" t="s">
        <v>0</v>
      </c>
      <c r="C3" s="47" t="s">
        <v>26</v>
      </c>
      <c r="D3" s="47" t="s">
        <v>4</v>
      </c>
      <c r="E3" s="47" t="s">
        <v>27</v>
      </c>
      <c r="F3" s="47" t="s">
        <v>496</v>
      </c>
      <c r="G3" s="47" t="s">
        <v>28</v>
      </c>
      <c r="H3" s="47" t="s">
        <v>29</v>
      </c>
      <c r="I3" s="47" t="s">
        <v>30</v>
      </c>
      <c r="J3" s="47" t="s">
        <v>31</v>
      </c>
      <c r="K3" s="47" t="s">
        <v>32</v>
      </c>
      <c r="L3" s="47" t="s">
        <v>33</v>
      </c>
    </row>
    <row r="4" spans="2:12" ht="18" customHeight="1">
      <c r="B4" s="5">
        <v>1</v>
      </c>
      <c r="C4" s="48">
        <v>0</v>
      </c>
      <c r="D4" s="49" t="s">
        <v>192</v>
      </c>
      <c r="E4" s="49" t="s">
        <v>181</v>
      </c>
      <c r="F4" s="49" t="s">
        <v>497</v>
      </c>
      <c r="G4" s="49" t="s">
        <v>36</v>
      </c>
      <c r="H4" s="48">
        <v>0</v>
      </c>
      <c r="I4" s="48">
        <v>0</v>
      </c>
      <c r="J4" s="49" t="s">
        <v>458</v>
      </c>
      <c r="K4" s="48">
        <v>5</v>
      </c>
      <c r="L4" s="49" t="s">
        <v>38</v>
      </c>
    </row>
    <row r="5" spans="2:12" ht="18" customHeight="1">
      <c r="B5" s="5">
        <v>2</v>
      </c>
      <c r="C5" s="48">
        <v>54016</v>
      </c>
      <c r="D5" s="49" t="s">
        <v>192</v>
      </c>
      <c r="E5" s="49" t="s">
        <v>180</v>
      </c>
      <c r="F5" s="49" t="s">
        <v>497</v>
      </c>
      <c r="G5" s="49" t="s">
        <v>41</v>
      </c>
      <c r="H5" s="48">
        <v>100</v>
      </c>
      <c r="I5" s="48">
        <v>5</v>
      </c>
      <c r="J5" s="49" t="s">
        <v>458</v>
      </c>
      <c r="K5" s="48">
        <v>5</v>
      </c>
      <c r="L5" s="49" t="s">
        <v>38</v>
      </c>
    </row>
    <row r="6" spans="2:12" ht="18" customHeight="1">
      <c r="B6" s="5">
        <v>3</v>
      </c>
      <c r="C6" s="48">
        <v>54021</v>
      </c>
      <c r="D6" s="49" t="s">
        <v>192</v>
      </c>
      <c r="E6" s="49" t="s">
        <v>179</v>
      </c>
      <c r="F6" s="49" t="s">
        <v>502</v>
      </c>
      <c r="G6" s="49" t="s">
        <v>72</v>
      </c>
      <c r="H6" s="48">
        <v>20</v>
      </c>
      <c r="I6" s="48">
        <v>1</v>
      </c>
      <c r="J6" s="49" t="s">
        <v>458</v>
      </c>
      <c r="K6" s="48">
        <v>5</v>
      </c>
      <c r="L6" s="49" t="s">
        <v>38</v>
      </c>
    </row>
    <row r="7" spans="2:12" ht="18" customHeight="1">
      <c r="B7" s="5">
        <v>4</v>
      </c>
      <c r="C7" s="48">
        <v>54029</v>
      </c>
      <c r="D7" s="49" t="s">
        <v>192</v>
      </c>
      <c r="E7" s="49" t="s">
        <v>184</v>
      </c>
      <c r="F7" s="49" t="s">
        <v>498</v>
      </c>
      <c r="G7" s="49" t="s">
        <v>58</v>
      </c>
      <c r="H7" s="48">
        <v>100</v>
      </c>
      <c r="I7" s="48">
        <v>5</v>
      </c>
      <c r="J7" s="49" t="s">
        <v>458</v>
      </c>
      <c r="K7" s="48">
        <v>5</v>
      </c>
      <c r="L7" s="49" t="s">
        <v>38</v>
      </c>
    </row>
    <row r="8" spans="2:12" ht="18" customHeight="1">
      <c r="B8" s="5">
        <v>5</v>
      </c>
      <c r="C8" s="48">
        <v>54053</v>
      </c>
      <c r="D8" s="49" t="s">
        <v>192</v>
      </c>
      <c r="E8" s="49" t="s">
        <v>185</v>
      </c>
      <c r="F8" s="49" t="s">
        <v>498</v>
      </c>
      <c r="G8" s="49" t="s">
        <v>58</v>
      </c>
      <c r="H8" s="48">
        <v>60</v>
      </c>
      <c r="I8" s="48">
        <v>3</v>
      </c>
      <c r="J8" s="49" t="s">
        <v>458</v>
      </c>
      <c r="K8" s="48">
        <v>5</v>
      </c>
      <c r="L8" s="49" t="s">
        <v>38</v>
      </c>
    </row>
    <row r="9" spans="2:12" ht="18" customHeight="1">
      <c r="B9" s="5">
        <v>6</v>
      </c>
      <c r="C9" s="48">
        <v>54056</v>
      </c>
      <c r="D9" s="49" t="s">
        <v>192</v>
      </c>
      <c r="E9" s="49" t="s">
        <v>186</v>
      </c>
      <c r="F9" s="49" t="s">
        <v>502</v>
      </c>
      <c r="G9" s="49" t="s">
        <v>36</v>
      </c>
      <c r="H9" s="48">
        <v>20</v>
      </c>
      <c r="I9" s="48">
        <v>1</v>
      </c>
      <c r="J9" s="49" t="s">
        <v>458</v>
      </c>
      <c r="K9" s="48">
        <v>5</v>
      </c>
      <c r="L9" s="49" t="s">
        <v>38</v>
      </c>
    </row>
    <row r="10" spans="2:12" ht="18" customHeight="1">
      <c r="B10" s="5">
        <v>7</v>
      </c>
      <c r="C10" s="48">
        <v>54035</v>
      </c>
      <c r="D10" s="49" t="s">
        <v>192</v>
      </c>
      <c r="E10" s="49" t="s">
        <v>187</v>
      </c>
      <c r="F10" s="49" t="s">
        <v>498</v>
      </c>
      <c r="G10" s="49" t="s">
        <v>58</v>
      </c>
      <c r="H10" s="48">
        <v>80</v>
      </c>
      <c r="I10" s="48">
        <v>4</v>
      </c>
      <c r="J10" s="49" t="s">
        <v>458</v>
      </c>
      <c r="K10" s="48">
        <v>5</v>
      </c>
      <c r="L10" s="49" t="s">
        <v>38</v>
      </c>
    </row>
    <row r="11" spans="2:12" ht="18" customHeight="1">
      <c r="B11" s="5">
        <v>8</v>
      </c>
      <c r="C11" s="48">
        <v>0</v>
      </c>
      <c r="D11" s="49" t="s">
        <v>192</v>
      </c>
      <c r="E11" s="49" t="s">
        <v>182</v>
      </c>
      <c r="F11" s="49" t="s">
        <v>498</v>
      </c>
      <c r="G11" s="49" t="s">
        <v>36</v>
      </c>
      <c r="H11" s="48">
        <v>0</v>
      </c>
      <c r="I11" s="48">
        <v>0</v>
      </c>
      <c r="J11" s="49" t="s">
        <v>458</v>
      </c>
      <c r="K11" s="48">
        <v>5</v>
      </c>
      <c r="L11" s="49" t="s">
        <v>38</v>
      </c>
    </row>
    <row r="12" spans="2:12" ht="18" customHeight="1">
      <c r="B12" s="5">
        <v>9</v>
      </c>
      <c r="C12" s="48">
        <v>0</v>
      </c>
      <c r="D12" s="49" t="s">
        <v>192</v>
      </c>
      <c r="E12" s="49" t="s">
        <v>178</v>
      </c>
      <c r="F12" s="49" t="s">
        <v>501</v>
      </c>
      <c r="G12" s="49" t="s">
        <v>36</v>
      </c>
      <c r="H12" s="48">
        <v>0</v>
      </c>
      <c r="I12" s="48">
        <v>0</v>
      </c>
      <c r="J12" s="49" t="s">
        <v>458</v>
      </c>
      <c r="K12" s="48">
        <v>5</v>
      </c>
      <c r="L12" s="49" t="s">
        <v>38</v>
      </c>
    </row>
    <row r="13" spans="2:12" ht="18" customHeight="1">
      <c r="B13" s="5">
        <v>10</v>
      </c>
      <c r="C13" s="48">
        <v>54043</v>
      </c>
      <c r="D13" s="49" t="s">
        <v>192</v>
      </c>
      <c r="E13" s="49" t="s">
        <v>188</v>
      </c>
      <c r="F13" s="49" t="s">
        <v>499</v>
      </c>
      <c r="G13" s="49" t="s">
        <v>43</v>
      </c>
      <c r="H13" s="48">
        <v>100</v>
      </c>
      <c r="I13" s="48">
        <v>5</v>
      </c>
      <c r="J13" s="49" t="s">
        <v>458</v>
      </c>
      <c r="K13" s="48">
        <v>5</v>
      </c>
      <c r="L13" s="49" t="s">
        <v>38</v>
      </c>
    </row>
    <row r="14" spans="2:12" ht="18" customHeight="1">
      <c r="B14" s="5">
        <v>11</v>
      </c>
      <c r="C14" s="48">
        <v>54006</v>
      </c>
      <c r="D14" s="49" t="s">
        <v>192</v>
      </c>
      <c r="E14" s="49" t="s">
        <v>177</v>
      </c>
      <c r="F14" s="49" t="s">
        <v>497</v>
      </c>
      <c r="G14" s="49" t="s">
        <v>36</v>
      </c>
      <c r="H14" s="48">
        <v>100</v>
      </c>
      <c r="I14" s="48">
        <v>5</v>
      </c>
      <c r="J14" s="49" t="s">
        <v>458</v>
      </c>
      <c r="K14" s="48">
        <v>5</v>
      </c>
      <c r="L14" s="49" t="s">
        <v>38</v>
      </c>
    </row>
    <row r="15" spans="2:12" ht="18" customHeight="1">
      <c r="B15" s="5">
        <v>12</v>
      </c>
      <c r="C15" s="48">
        <v>54023</v>
      </c>
      <c r="D15" s="49" t="s">
        <v>192</v>
      </c>
      <c r="E15" s="49" t="s">
        <v>176</v>
      </c>
      <c r="F15" s="49" t="s">
        <v>497</v>
      </c>
      <c r="G15" s="49" t="s">
        <v>58</v>
      </c>
      <c r="H15" s="48">
        <v>100</v>
      </c>
      <c r="I15" s="48">
        <v>5</v>
      </c>
      <c r="J15" s="49" t="s">
        <v>458</v>
      </c>
      <c r="K15" s="48">
        <v>5</v>
      </c>
      <c r="L15" s="49" t="s">
        <v>38</v>
      </c>
    </row>
    <row r="16" spans="2:12" ht="18" customHeight="1">
      <c r="B16" s="5">
        <v>13</v>
      </c>
      <c r="C16" s="48">
        <v>54039</v>
      </c>
      <c r="D16" s="49" t="s">
        <v>192</v>
      </c>
      <c r="E16" s="49" t="s">
        <v>189</v>
      </c>
      <c r="F16" s="49" t="s">
        <v>497</v>
      </c>
      <c r="G16" s="49" t="s">
        <v>58</v>
      </c>
      <c r="H16" s="48">
        <v>80</v>
      </c>
      <c r="I16" s="48">
        <v>4</v>
      </c>
      <c r="J16" s="49" t="s">
        <v>458</v>
      </c>
      <c r="K16" s="48">
        <v>5</v>
      </c>
      <c r="L16" s="49" t="s">
        <v>38</v>
      </c>
    </row>
    <row r="17" spans="2:12" ht="18" customHeight="1">
      <c r="B17" s="5">
        <v>14</v>
      </c>
      <c r="C17" s="48">
        <v>54048</v>
      </c>
      <c r="D17" s="49" t="s">
        <v>192</v>
      </c>
      <c r="E17" s="49" t="s">
        <v>190</v>
      </c>
      <c r="F17" s="49" t="s">
        <v>497</v>
      </c>
      <c r="G17" s="49" t="s">
        <v>58</v>
      </c>
      <c r="H17" s="48">
        <v>100</v>
      </c>
      <c r="I17" s="48">
        <v>5</v>
      </c>
      <c r="J17" s="49" t="s">
        <v>458</v>
      </c>
      <c r="K17" s="48">
        <v>5</v>
      </c>
      <c r="L17" s="49" t="s">
        <v>38</v>
      </c>
    </row>
    <row r="18" spans="2:12" ht="18" customHeight="1">
      <c r="B18" s="5">
        <v>15</v>
      </c>
      <c r="C18" s="48">
        <v>54022</v>
      </c>
      <c r="D18" s="49" t="s">
        <v>192</v>
      </c>
      <c r="E18" s="49" t="s">
        <v>175</v>
      </c>
      <c r="F18" s="49" t="s">
        <v>501</v>
      </c>
      <c r="G18" s="49" t="s">
        <v>72</v>
      </c>
      <c r="H18" s="48">
        <v>20</v>
      </c>
      <c r="I18" s="48">
        <v>1</v>
      </c>
      <c r="J18" s="49" t="s">
        <v>458</v>
      </c>
      <c r="K18" s="48">
        <v>5</v>
      </c>
      <c r="L18" s="49" t="s">
        <v>38</v>
      </c>
    </row>
    <row r="20" spans="2:12" ht="18" customHeight="1">
      <c r="B20" s="5" t="s">
        <v>0</v>
      </c>
      <c r="C20" s="47" t="s">
        <v>26</v>
      </c>
      <c r="D20" s="47" t="s">
        <v>4</v>
      </c>
      <c r="E20" s="47" t="s">
        <v>27</v>
      </c>
      <c r="F20" s="47" t="s">
        <v>496</v>
      </c>
      <c r="G20" s="47" t="s">
        <v>28</v>
      </c>
      <c r="H20" s="47" t="s">
        <v>29</v>
      </c>
      <c r="I20" s="47" t="s">
        <v>30</v>
      </c>
      <c r="J20" s="47" t="s">
        <v>31</v>
      </c>
      <c r="K20" s="47" t="s">
        <v>32</v>
      </c>
      <c r="L20" s="47" t="s">
        <v>33</v>
      </c>
    </row>
    <row r="21" spans="2:12" ht="18" customHeight="1">
      <c r="B21" s="5">
        <v>1</v>
      </c>
      <c r="C21" s="48">
        <v>53337</v>
      </c>
      <c r="D21" s="49" t="s">
        <v>193</v>
      </c>
      <c r="E21" s="49" t="s">
        <v>181</v>
      </c>
      <c r="F21" s="49" t="s">
        <v>497</v>
      </c>
      <c r="G21" s="49" t="s">
        <v>58</v>
      </c>
      <c r="H21" s="48">
        <v>100</v>
      </c>
      <c r="I21" s="48">
        <v>5</v>
      </c>
      <c r="J21" s="49" t="s">
        <v>459</v>
      </c>
      <c r="K21" s="48">
        <v>5</v>
      </c>
      <c r="L21" s="49" t="s">
        <v>38</v>
      </c>
    </row>
    <row r="22" spans="2:12" ht="18" customHeight="1">
      <c r="B22" s="5">
        <v>2</v>
      </c>
      <c r="C22" s="48">
        <v>53342</v>
      </c>
      <c r="D22" s="49" t="s">
        <v>193</v>
      </c>
      <c r="E22" s="49" t="s">
        <v>180</v>
      </c>
      <c r="F22" s="49" t="s">
        <v>497</v>
      </c>
      <c r="G22" s="49" t="s">
        <v>41</v>
      </c>
      <c r="H22" s="48">
        <v>100</v>
      </c>
      <c r="I22" s="48">
        <v>5</v>
      </c>
      <c r="J22" s="49" t="s">
        <v>459</v>
      </c>
      <c r="K22" s="48">
        <v>5</v>
      </c>
      <c r="L22" s="49" t="s">
        <v>38</v>
      </c>
    </row>
    <row r="23" spans="2:12" ht="18" customHeight="1">
      <c r="B23" s="5">
        <v>3</v>
      </c>
      <c r="C23" s="48">
        <v>53347</v>
      </c>
      <c r="D23" s="49" t="s">
        <v>193</v>
      </c>
      <c r="E23" s="49" t="s">
        <v>179</v>
      </c>
      <c r="F23" s="49" t="s">
        <v>502</v>
      </c>
      <c r="G23" s="49" t="s">
        <v>58</v>
      </c>
      <c r="H23" s="48">
        <v>80</v>
      </c>
      <c r="I23" s="48">
        <v>4</v>
      </c>
      <c r="J23" s="49" t="s">
        <v>459</v>
      </c>
      <c r="K23" s="48">
        <v>5</v>
      </c>
      <c r="L23" s="49" t="s">
        <v>38</v>
      </c>
    </row>
    <row r="24" spans="2:12" ht="18" customHeight="1">
      <c r="B24" s="5">
        <v>4</v>
      </c>
      <c r="C24" s="48">
        <v>53364</v>
      </c>
      <c r="D24" s="49" t="s">
        <v>193</v>
      </c>
      <c r="E24" s="49" t="s">
        <v>184</v>
      </c>
      <c r="F24" s="49" t="s">
        <v>498</v>
      </c>
      <c r="G24" s="49" t="s">
        <v>58</v>
      </c>
      <c r="H24" s="48">
        <v>100</v>
      </c>
      <c r="I24" s="48">
        <v>5</v>
      </c>
      <c r="J24" s="49" t="s">
        <v>459</v>
      </c>
      <c r="K24" s="48">
        <v>5</v>
      </c>
      <c r="L24" s="49" t="s">
        <v>38</v>
      </c>
    </row>
    <row r="25" spans="2:12" ht="18" customHeight="1">
      <c r="B25" s="5">
        <v>5</v>
      </c>
      <c r="C25" s="48">
        <v>53395</v>
      </c>
      <c r="D25" s="49" t="s">
        <v>193</v>
      </c>
      <c r="E25" s="49" t="s">
        <v>185</v>
      </c>
      <c r="F25" s="49" t="s">
        <v>498</v>
      </c>
      <c r="G25" s="49" t="s">
        <v>58</v>
      </c>
      <c r="H25" s="48">
        <v>60</v>
      </c>
      <c r="I25" s="48">
        <v>3</v>
      </c>
      <c r="J25" s="49" t="s">
        <v>459</v>
      </c>
      <c r="K25" s="48">
        <v>5</v>
      </c>
      <c r="L25" s="49" t="s">
        <v>38</v>
      </c>
    </row>
    <row r="26" spans="2:12" ht="18" customHeight="1">
      <c r="B26" s="5">
        <v>6</v>
      </c>
      <c r="C26" s="48">
        <v>0</v>
      </c>
      <c r="D26" s="49" t="s">
        <v>193</v>
      </c>
      <c r="E26" s="49" t="s">
        <v>186</v>
      </c>
      <c r="F26" s="49" t="s">
        <v>502</v>
      </c>
      <c r="G26" s="49" t="s">
        <v>36</v>
      </c>
      <c r="H26" s="48">
        <v>0</v>
      </c>
      <c r="I26" s="48">
        <v>0</v>
      </c>
      <c r="J26" s="49" t="s">
        <v>459</v>
      </c>
      <c r="K26" s="48">
        <v>5</v>
      </c>
      <c r="L26" s="49" t="s">
        <v>38</v>
      </c>
    </row>
    <row r="27" spans="2:12" ht="18" customHeight="1">
      <c r="B27" s="5">
        <v>7</v>
      </c>
      <c r="C27" s="48">
        <v>53371</v>
      </c>
      <c r="D27" s="49" t="s">
        <v>193</v>
      </c>
      <c r="E27" s="49" t="s">
        <v>187</v>
      </c>
      <c r="F27" s="49" t="s">
        <v>498</v>
      </c>
      <c r="G27" s="49" t="s">
        <v>58</v>
      </c>
      <c r="H27" s="48">
        <v>80</v>
      </c>
      <c r="I27" s="48">
        <v>4</v>
      </c>
      <c r="J27" s="49" t="s">
        <v>459</v>
      </c>
      <c r="K27" s="48">
        <v>5</v>
      </c>
      <c r="L27" s="49" t="s">
        <v>38</v>
      </c>
    </row>
    <row r="28" spans="2:12" ht="18" customHeight="1">
      <c r="B28" s="5">
        <v>8</v>
      </c>
      <c r="C28" s="48">
        <v>53352</v>
      </c>
      <c r="D28" s="49" t="s">
        <v>193</v>
      </c>
      <c r="E28" s="49" t="s">
        <v>182</v>
      </c>
      <c r="F28" s="49" t="s">
        <v>498</v>
      </c>
      <c r="G28" s="49" t="s">
        <v>58</v>
      </c>
      <c r="H28" s="48">
        <v>100</v>
      </c>
      <c r="I28" s="48">
        <v>5</v>
      </c>
      <c r="J28" s="49" t="s">
        <v>459</v>
      </c>
      <c r="K28" s="48">
        <v>5</v>
      </c>
      <c r="L28" s="49" t="s">
        <v>38</v>
      </c>
    </row>
    <row r="29" spans="2:12" ht="18" customHeight="1">
      <c r="B29" s="5">
        <v>9</v>
      </c>
      <c r="C29" s="48">
        <v>0</v>
      </c>
      <c r="D29" s="49" t="s">
        <v>193</v>
      </c>
      <c r="E29" s="49" t="s">
        <v>178</v>
      </c>
      <c r="F29" s="49" t="s">
        <v>501</v>
      </c>
      <c r="G29" s="49" t="s">
        <v>36</v>
      </c>
      <c r="H29" s="48">
        <v>0</v>
      </c>
      <c r="I29" s="48">
        <v>0</v>
      </c>
      <c r="J29" s="49" t="s">
        <v>459</v>
      </c>
      <c r="K29" s="48">
        <v>5</v>
      </c>
      <c r="L29" s="49" t="s">
        <v>38</v>
      </c>
    </row>
    <row r="30" spans="2:12" ht="18" customHeight="1">
      <c r="B30" s="5">
        <v>10</v>
      </c>
      <c r="C30" s="48">
        <v>53379</v>
      </c>
      <c r="D30" s="49" t="s">
        <v>193</v>
      </c>
      <c r="E30" s="49" t="s">
        <v>188</v>
      </c>
      <c r="F30" s="49" t="s">
        <v>499</v>
      </c>
      <c r="G30" s="49" t="s">
        <v>43</v>
      </c>
      <c r="H30" s="48">
        <v>100</v>
      </c>
      <c r="I30" s="48">
        <v>5</v>
      </c>
      <c r="J30" s="49" t="s">
        <v>459</v>
      </c>
      <c r="K30" s="48">
        <v>5</v>
      </c>
      <c r="L30" s="49" t="s">
        <v>38</v>
      </c>
    </row>
    <row r="31" spans="2:12" ht="18" customHeight="1">
      <c r="B31" s="5">
        <v>11</v>
      </c>
      <c r="C31" s="48">
        <v>53332</v>
      </c>
      <c r="D31" s="49" t="s">
        <v>193</v>
      </c>
      <c r="E31" s="49" t="s">
        <v>177</v>
      </c>
      <c r="F31" s="49" t="s">
        <v>497</v>
      </c>
      <c r="G31" s="49" t="s">
        <v>72</v>
      </c>
      <c r="H31" s="48">
        <v>100</v>
      </c>
      <c r="I31" s="48">
        <v>5</v>
      </c>
      <c r="J31" s="49" t="s">
        <v>459</v>
      </c>
      <c r="K31" s="48">
        <v>5</v>
      </c>
      <c r="L31" s="49" t="s">
        <v>38</v>
      </c>
    </row>
    <row r="32" spans="2:12" ht="18" customHeight="1">
      <c r="B32" s="5">
        <v>12</v>
      </c>
      <c r="C32" s="48">
        <v>53359</v>
      </c>
      <c r="D32" s="49" t="s">
        <v>193</v>
      </c>
      <c r="E32" s="49" t="s">
        <v>176</v>
      </c>
      <c r="F32" s="49" t="s">
        <v>497</v>
      </c>
      <c r="G32" s="49" t="s">
        <v>58</v>
      </c>
      <c r="H32" s="48">
        <v>80</v>
      </c>
      <c r="I32" s="48">
        <v>4</v>
      </c>
      <c r="J32" s="49" t="s">
        <v>459</v>
      </c>
      <c r="K32" s="48">
        <v>5</v>
      </c>
      <c r="L32" s="49" t="s">
        <v>38</v>
      </c>
    </row>
    <row r="33" spans="2:12" ht="18" customHeight="1">
      <c r="B33" s="5">
        <v>13</v>
      </c>
      <c r="C33" s="48">
        <v>53375</v>
      </c>
      <c r="D33" s="49" t="s">
        <v>193</v>
      </c>
      <c r="E33" s="49" t="s">
        <v>189</v>
      </c>
      <c r="F33" s="49" t="s">
        <v>497</v>
      </c>
      <c r="G33" s="49" t="s">
        <v>58</v>
      </c>
      <c r="H33" s="48">
        <v>80</v>
      </c>
      <c r="I33" s="48">
        <v>4</v>
      </c>
      <c r="J33" s="49" t="s">
        <v>459</v>
      </c>
      <c r="K33" s="48">
        <v>5</v>
      </c>
      <c r="L33" s="49" t="s">
        <v>38</v>
      </c>
    </row>
    <row r="34" spans="2:12" ht="18" customHeight="1">
      <c r="B34" s="5">
        <v>14</v>
      </c>
      <c r="C34" s="48">
        <v>53390</v>
      </c>
      <c r="D34" s="49" t="s">
        <v>193</v>
      </c>
      <c r="E34" s="49" t="s">
        <v>190</v>
      </c>
      <c r="F34" s="49" t="s">
        <v>497</v>
      </c>
      <c r="G34" s="49" t="s">
        <v>58</v>
      </c>
      <c r="H34" s="48">
        <v>100</v>
      </c>
      <c r="I34" s="48">
        <v>5</v>
      </c>
      <c r="J34" s="49" t="s">
        <v>459</v>
      </c>
      <c r="K34" s="48">
        <v>5</v>
      </c>
      <c r="L34" s="49" t="s">
        <v>38</v>
      </c>
    </row>
    <row r="35" spans="2:12" ht="18" customHeight="1">
      <c r="B35" s="5">
        <v>15</v>
      </c>
      <c r="C35" s="48">
        <v>53357</v>
      </c>
      <c r="D35" s="49" t="s">
        <v>193</v>
      </c>
      <c r="E35" s="49" t="s">
        <v>175</v>
      </c>
      <c r="F35" s="49" t="s">
        <v>501</v>
      </c>
      <c r="G35" s="49" t="s">
        <v>72</v>
      </c>
      <c r="H35" s="48">
        <v>40</v>
      </c>
      <c r="I35" s="48">
        <v>2</v>
      </c>
      <c r="J35" s="49" t="s">
        <v>459</v>
      </c>
      <c r="K35" s="48">
        <v>5</v>
      </c>
      <c r="L35" s="49" t="s">
        <v>38</v>
      </c>
    </row>
    <row r="37" spans="2:12" ht="18" customHeight="1">
      <c r="B37" s="5" t="s">
        <v>0</v>
      </c>
      <c r="C37" s="47" t="s">
        <v>26</v>
      </c>
      <c r="D37" s="47" t="s">
        <v>4</v>
      </c>
      <c r="E37" s="47" t="s">
        <v>27</v>
      </c>
      <c r="F37" s="47" t="s">
        <v>496</v>
      </c>
      <c r="G37" s="47" t="s">
        <v>28</v>
      </c>
      <c r="H37" s="47" t="s">
        <v>29</v>
      </c>
      <c r="I37" s="47" t="s">
        <v>30</v>
      </c>
      <c r="J37" s="47" t="s">
        <v>31</v>
      </c>
      <c r="K37" s="47" t="s">
        <v>32</v>
      </c>
      <c r="L37" s="47" t="s">
        <v>33</v>
      </c>
    </row>
    <row r="38" spans="2:12" ht="18" customHeight="1">
      <c r="B38" s="5">
        <v>1</v>
      </c>
      <c r="C38" s="48">
        <v>52436</v>
      </c>
      <c r="D38" s="49" t="s">
        <v>194</v>
      </c>
      <c r="E38" s="49" t="s">
        <v>181</v>
      </c>
      <c r="F38" s="49" t="s">
        <v>497</v>
      </c>
      <c r="G38" s="49" t="s">
        <v>58</v>
      </c>
      <c r="H38" s="48">
        <v>100</v>
      </c>
      <c r="I38" s="48">
        <v>5</v>
      </c>
      <c r="J38" s="49" t="s">
        <v>460</v>
      </c>
      <c r="K38" s="48">
        <v>5</v>
      </c>
      <c r="L38" s="49" t="s">
        <v>38</v>
      </c>
    </row>
    <row r="39" spans="2:12" ht="18" customHeight="1">
      <c r="B39" s="5">
        <v>2</v>
      </c>
      <c r="C39" s="48">
        <v>52444</v>
      </c>
      <c r="D39" s="49" t="s">
        <v>194</v>
      </c>
      <c r="E39" s="49" t="s">
        <v>180</v>
      </c>
      <c r="F39" s="49" t="s">
        <v>497</v>
      </c>
      <c r="G39" s="49" t="s">
        <v>41</v>
      </c>
      <c r="H39" s="48">
        <v>100</v>
      </c>
      <c r="I39" s="48">
        <v>5</v>
      </c>
      <c r="J39" s="49" t="s">
        <v>460</v>
      </c>
      <c r="K39" s="48">
        <v>5</v>
      </c>
      <c r="L39" s="49" t="s">
        <v>38</v>
      </c>
    </row>
    <row r="40" spans="2:12" ht="18" customHeight="1">
      <c r="B40" s="5">
        <v>3</v>
      </c>
      <c r="C40" s="48">
        <v>52449</v>
      </c>
      <c r="D40" s="49" t="s">
        <v>194</v>
      </c>
      <c r="E40" s="49" t="s">
        <v>179</v>
      </c>
      <c r="F40" s="49" t="s">
        <v>502</v>
      </c>
      <c r="G40" s="49" t="s">
        <v>58</v>
      </c>
      <c r="H40" s="48">
        <v>80</v>
      </c>
      <c r="I40" s="48">
        <v>4</v>
      </c>
      <c r="J40" s="49" t="s">
        <v>460</v>
      </c>
      <c r="K40" s="48">
        <v>5</v>
      </c>
      <c r="L40" s="49" t="s">
        <v>38</v>
      </c>
    </row>
    <row r="41" spans="2:12" ht="18" customHeight="1">
      <c r="B41" s="5">
        <v>4</v>
      </c>
      <c r="C41" s="48">
        <v>52484</v>
      </c>
      <c r="D41" s="49" t="s">
        <v>194</v>
      </c>
      <c r="E41" s="49" t="s">
        <v>184</v>
      </c>
      <c r="F41" s="49" t="s">
        <v>498</v>
      </c>
      <c r="G41" s="49" t="s">
        <v>58</v>
      </c>
      <c r="H41" s="48">
        <v>100</v>
      </c>
      <c r="I41" s="48">
        <v>5</v>
      </c>
      <c r="J41" s="49" t="s">
        <v>460</v>
      </c>
      <c r="K41" s="48">
        <v>5</v>
      </c>
      <c r="L41" s="49" t="s">
        <v>38</v>
      </c>
    </row>
    <row r="42" spans="2:12" ht="18" customHeight="1">
      <c r="B42" s="5">
        <v>5</v>
      </c>
      <c r="C42" s="48">
        <v>52523</v>
      </c>
      <c r="D42" s="49" t="s">
        <v>194</v>
      </c>
      <c r="E42" s="49" t="s">
        <v>185</v>
      </c>
      <c r="F42" s="49" t="s">
        <v>498</v>
      </c>
      <c r="G42" s="49" t="s">
        <v>58</v>
      </c>
      <c r="H42" s="48">
        <v>60</v>
      </c>
      <c r="I42" s="48">
        <v>3</v>
      </c>
      <c r="J42" s="49" t="s">
        <v>460</v>
      </c>
      <c r="K42" s="48">
        <v>5</v>
      </c>
      <c r="L42" s="49" t="s">
        <v>38</v>
      </c>
    </row>
    <row r="43" spans="2:12" ht="18" customHeight="1">
      <c r="B43" s="5">
        <v>6</v>
      </c>
      <c r="C43" s="48">
        <v>52526</v>
      </c>
      <c r="D43" s="49" t="s">
        <v>194</v>
      </c>
      <c r="E43" s="49" t="s">
        <v>186</v>
      </c>
      <c r="F43" s="49" t="s">
        <v>502</v>
      </c>
      <c r="G43" s="49" t="s">
        <v>36</v>
      </c>
      <c r="H43" s="48">
        <v>20</v>
      </c>
      <c r="I43" s="48">
        <v>1</v>
      </c>
      <c r="J43" s="49" t="s">
        <v>460</v>
      </c>
      <c r="K43" s="48">
        <v>5</v>
      </c>
      <c r="L43" s="49" t="s">
        <v>38</v>
      </c>
    </row>
    <row r="44" spans="2:12" ht="18" customHeight="1">
      <c r="B44" s="5">
        <v>7</v>
      </c>
      <c r="C44" s="48">
        <v>52494</v>
      </c>
      <c r="D44" s="49" t="s">
        <v>194</v>
      </c>
      <c r="E44" s="49" t="s">
        <v>187</v>
      </c>
      <c r="F44" s="49" t="s">
        <v>498</v>
      </c>
      <c r="G44" s="49" t="s">
        <v>58</v>
      </c>
      <c r="H44" s="48">
        <v>80</v>
      </c>
      <c r="I44" s="48">
        <v>4</v>
      </c>
      <c r="J44" s="49" t="s">
        <v>460</v>
      </c>
      <c r="K44" s="48">
        <v>5</v>
      </c>
      <c r="L44" s="49" t="s">
        <v>38</v>
      </c>
    </row>
    <row r="45" spans="2:12" ht="18" customHeight="1">
      <c r="B45" s="5">
        <v>8</v>
      </c>
      <c r="C45" s="48">
        <v>52456</v>
      </c>
      <c r="D45" s="49" t="s">
        <v>194</v>
      </c>
      <c r="E45" s="49" t="s">
        <v>182</v>
      </c>
      <c r="F45" s="49" t="s">
        <v>498</v>
      </c>
      <c r="G45" s="49" t="s">
        <v>58</v>
      </c>
      <c r="H45" s="48">
        <v>100</v>
      </c>
      <c r="I45" s="48">
        <v>5</v>
      </c>
      <c r="J45" s="49" t="s">
        <v>460</v>
      </c>
      <c r="K45" s="48">
        <v>5</v>
      </c>
      <c r="L45" s="49" t="s">
        <v>38</v>
      </c>
    </row>
    <row r="46" spans="2:12" ht="18" customHeight="1">
      <c r="B46" s="5">
        <v>9</v>
      </c>
      <c r="C46" s="48">
        <v>0</v>
      </c>
      <c r="D46" s="49" t="s">
        <v>194</v>
      </c>
      <c r="E46" s="49" t="s">
        <v>178</v>
      </c>
      <c r="F46" s="49" t="s">
        <v>501</v>
      </c>
      <c r="G46" s="49" t="s">
        <v>36</v>
      </c>
      <c r="H46" s="48">
        <v>0</v>
      </c>
      <c r="I46" s="48">
        <v>0</v>
      </c>
      <c r="J46" s="49" t="s">
        <v>460</v>
      </c>
      <c r="K46" s="48">
        <v>5</v>
      </c>
      <c r="L46" s="49" t="s">
        <v>38</v>
      </c>
    </row>
    <row r="47" spans="2:12" ht="18" customHeight="1">
      <c r="B47" s="5">
        <v>10</v>
      </c>
      <c r="C47" s="48">
        <v>52508</v>
      </c>
      <c r="D47" s="49" t="s">
        <v>194</v>
      </c>
      <c r="E47" s="49" t="s">
        <v>188</v>
      </c>
      <c r="F47" s="49" t="s">
        <v>499</v>
      </c>
      <c r="G47" s="49" t="s">
        <v>43</v>
      </c>
      <c r="H47" s="48">
        <v>100</v>
      </c>
      <c r="I47" s="48">
        <v>5</v>
      </c>
      <c r="J47" s="49" t="s">
        <v>460</v>
      </c>
      <c r="K47" s="48">
        <v>5</v>
      </c>
      <c r="L47" s="49" t="s">
        <v>38</v>
      </c>
    </row>
    <row r="48" spans="2:12" ht="18" customHeight="1">
      <c r="B48" s="5">
        <v>11</v>
      </c>
      <c r="C48" s="48">
        <v>52428</v>
      </c>
      <c r="D48" s="49" t="s">
        <v>194</v>
      </c>
      <c r="E48" s="49" t="s">
        <v>177</v>
      </c>
      <c r="F48" s="49" t="s">
        <v>497</v>
      </c>
      <c r="G48" s="49" t="s">
        <v>36</v>
      </c>
      <c r="H48" s="48">
        <v>80</v>
      </c>
      <c r="I48" s="48">
        <v>4</v>
      </c>
      <c r="J48" s="49" t="s">
        <v>460</v>
      </c>
      <c r="K48" s="48">
        <v>5</v>
      </c>
      <c r="L48" s="49" t="s">
        <v>38</v>
      </c>
    </row>
    <row r="49" spans="2:12" ht="18" customHeight="1">
      <c r="B49" s="5">
        <v>12</v>
      </c>
      <c r="C49" s="48">
        <v>52471</v>
      </c>
      <c r="D49" s="49" t="s">
        <v>194</v>
      </c>
      <c r="E49" s="49" t="s">
        <v>176</v>
      </c>
      <c r="F49" s="49" t="s">
        <v>497</v>
      </c>
      <c r="G49" s="49" t="s">
        <v>36</v>
      </c>
      <c r="H49" s="48">
        <v>100</v>
      </c>
      <c r="I49" s="48">
        <v>5</v>
      </c>
      <c r="J49" s="49" t="s">
        <v>460</v>
      </c>
      <c r="K49" s="48">
        <v>5</v>
      </c>
      <c r="L49" s="49" t="s">
        <v>38</v>
      </c>
    </row>
    <row r="50" spans="2:12" ht="18" customHeight="1">
      <c r="B50" s="5">
        <v>13</v>
      </c>
      <c r="C50" s="48">
        <v>52504</v>
      </c>
      <c r="D50" s="49" t="s">
        <v>194</v>
      </c>
      <c r="E50" s="49" t="s">
        <v>189</v>
      </c>
      <c r="F50" s="49" t="s">
        <v>497</v>
      </c>
      <c r="G50" s="49" t="s">
        <v>58</v>
      </c>
      <c r="H50" s="48">
        <v>80</v>
      </c>
      <c r="I50" s="48">
        <v>4</v>
      </c>
      <c r="J50" s="49" t="s">
        <v>460</v>
      </c>
      <c r="K50" s="48">
        <v>5</v>
      </c>
      <c r="L50" s="49" t="s">
        <v>38</v>
      </c>
    </row>
    <row r="51" spans="2:12" ht="18" customHeight="1">
      <c r="B51" s="5">
        <v>14</v>
      </c>
      <c r="C51" s="48">
        <v>52518</v>
      </c>
      <c r="D51" s="49" t="s">
        <v>194</v>
      </c>
      <c r="E51" s="49" t="s">
        <v>190</v>
      </c>
      <c r="F51" s="49" t="s">
        <v>497</v>
      </c>
      <c r="G51" s="49" t="s">
        <v>58</v>
      </c>
      <c r="H51" s="48">
        <v>100</v>
      </c>
      <c r="I51" s="48">
        <v>5</v>
      </c>
      <c r="J51" s="49" t="s">
        <v>460</v>
      </c>
      <c r="K51" s="48">
        <v>5</v>
      </c>
      <c r="L51" s="49" t="s">
        <v>38</v>
      </c>
    </row>
    <row r="52" spans="2:12" ht="18" customHeight="1">
      <c r="B52" s="5">
        <v>15</v>
      </c>
      <c r="C52" s="48">
        <v>52461</v>
      </c>
      <c r="D52" s="49" t="s">
        <v>194</v>
      </c>
      <c r="E52" s="49" t="s">
        <v>175</v>
      </c>
      <c r="F52" s="49" t="s">
        <v>501</v>
      </c>
      <c r="G52" s="49" t="s">
        <v>58</v>
      </c>
      <c r="H52" s="48">
        <v>100</v>
      </c>
      <c r="I52" s="48">
        <v>5</v>
      </c>
      <c r="J52" s="49" t="s">
        <v>460</v>
      </c>
      <c r="K52" s="48">
        <v>5</v>
      </c>
      <c r="L52" s="49" t="s">
        <v>38</v>
      </c>
    </row>
    <row r="54" spans="2:12" ht="18" customHeight="1">
      <c r="B54" s="5" t="s">
        <v>0</v>
      </c>
      <c r="C54" s="47" t="s">
        <v>26</v>
      </c>
      <c r="D54" s="47" t="s">
        <v>4</v>
      </c>
      <c r="E54" s="47" t="s">
        <v>27</v>
      </c>
      <c r="F54" s="47" t="s">
        <v>496</v>
      </c>
      <c r="G54" s="47" t="s">
        <v>28</v>
      </c>
      <c r="H54" s="47" t="s">
        <v>29</v>
      </c>
      <c r="I54" s="47" t="s">
        <v>30</v>
      </c>
      <c r="J54" s="47" t="s">
        <v>31</v>
      </c>
      <c r="K54" s="47" t="s">
        <v>32</v>
      </c>
      <c r="L54" s="47" t="s">
        <v>33</v>
      </c>
    </row>
    <row r="55" spans="2:12" ht="18" customHeight="1">
      <c r="B55" s="5">
        <v>1</v>
      </c>
      <c r="C55" s="48">
        <v>51335</v>
      </c>
      <c r="D55" s="49" t="s">
        <v>195</v>
      </c>
      <c r="E55" s="49" t="s">
        <v>181</v>
      </c>
      <c r="F55" s="49" t="s">
        <v>497</v>
      </c>
      <c r="G55" s="49" t="s">
        <v>58</v>
      </c>
      <c r="H55" s="48">
        <v>100</v>
      </c>
      <c r="I55" s="48">
        <v>5</v>
      </c>
      <c r="J55" s="49" t="s">
        <v>461</v>
      </c>
      <c r="K55" s="48">
        <v>5</v>
      </c>
      <c r="L55" s="49" t="s">
        <v>38</v>
      </c>
    </row>
    <row r="56" spans="2:12" ht="18" customHeight="1">
      <c r="B56" s="5">
        <v>2</v>
      </c>
      <c r="C56" s="48">
        <v>51349</v>
      </c>
      <c r="D56" s="49" t="s">
        <v>195</v>
      </c>
      <c r="E56" s="49" t="s">
        <v>180</v>
      </c>
      <c r="F56" s="49" t="s">
        <v>497</v>
      </c>
      <c r="G56" s="49" t="s">
        <v>41</v>
      </c>
      <c r="H56" s="48">
        <v>100</v>
      </c>
      <c r="I56" s="48">
        <v>5</v>
      </c>
      <c r="J56" s="49" t="s">
        <v>461</v>
      </c>
      <c r="K56" s="48">
        <v>5</v>
      </c>
      <c r="L56" s="49" t="s">
        <v>38</v>
      </c>
    </row>
    <row r="57" spans="2:12" ht="18" customHeight="1">
      <c r="B57" s="5">
        <v>3</v>
      </c>
      <c r="C57" s="48">
        <v>51354</v>
      </c>
      <c r="D57" s="49" t="s">
        <v>195</v>
      </c>
      <c r="E57" s="49" t="s">
        <v>179</v>
      </c>
      <c r="F57" s="49" t="s">
        <v>502</v>
      </c>
      <c r="G57" s="49" t="s">
        <v>58</v>
      </c>
      <c r="H57" s="48">
        <v>80</v>
      </c>
      <c r="I57" s="48">
        <v>4</v>
      </c>
      <c r="J57" s="49" t="s">
        <v>461</v>
      </c>
      <c r="K57" s="48">
        <v>5</v>
      </c>
      <c r="L57" s="49" t="s">
        <v>38</v>
      </c>
    </row>
    <row r="58" spans="2:12" ht="18" customHeight="1">
      <c r="B58" s="5">
        <v>4</v>
      </c>
      <c r="C58" s="48">
        <v>51392</v>
      </c>
      <c r="D58" s="49" t="s">
        <v>195</v>
      </c>
      <c r="E58" s="49" t="s">
        <v>184</v>
      </c>
      <c r="F58" s="49" t="s">
        <v>498</v>
      </c>
      <c r="G58" s="49" t="s">
        <v>58</v>
      </c>
      <c r="H58" s="48">
        <v>100</v>
      </c>
      <c r="I58" s="48">
        <v>5</v>
      </c>
      <c r="J58" s="49" t="s">
        <v>461</v>
      </c>
      <c r="K58" s="48">
        <v>5</v>
      </c>
      <c r="L58" s="49" t="s">
        <v>38</v>
      </c>
    </row>
    <row r="59" spans="2:12" ht="18" customHeight="1">
      <c r="B59" s="5">
        <v>5</v>
      </c>
      <c r="C59" s="48">
        <v>51437</v>
      </c>
      <c r="D59" s="49" t="s">
        <v>195</v>
      </c>
      <c r="E59" s="49" t="s">
        <v>185</v>
      </c>
      <c r="F59" s="49" t="s">
        <v>498</v>
      </c>
      <c r="G59" s="49" t="s">
        <v>58</v>
      </c>
      <c r="H59" s="48">
        <v>60</v>
      </c>
      <c r="I59" s="48">
        <v>3</v>
      </c>
      <c r="J59" s="49" t="s">
        <v>461</v>
      </c>
      <c r="K59" s="48">
        <v>5</v>
      </c>
      <c r="L59" s="49" t="s">
        <v>38</v>
      </c>
    </row>
    <row r="60" spans="2:12" ht="18" customHeight="1">
      <c r="B60" s="5">
        <v>6</v>
      </c>
      <c r="C60" s="48">
        <v>51440</v>
      </c>
      <c r="D60" s="49" t="s">
        <v>195</v>
      </c>
      <c r="E60" s="49" t="s">
        <v>186</v>
      </c>
      <c r="F60" s="49" t="s">
        <v>502</v>
      </c>
      <c r="G60" s="49" t="s">
        <v>36</v>
      </c>
      <c r="H60" s="48">
        <v>40</v>
      </c>
      <c r="I60" s="48">
        <v>2</v>
      </c>
      <c r="J60" s="49" t="s">
        <v>461</v>
      </c>
      <c r="K60" s="48">
        <v>5</v>
      </c>
      <c r="L60" s="49" t="s">
        <v>38</v>
      </c>
    </row>
    <row r="61" spans="2:12" ht="18" customHeight="1">
      <c r="B61" s="5">
        <v>7</v>
      </c>
      <c r="C61" s="48">
        <v>51402</v>
      </c>
      <c r="D61" s="49" t="s">
        <v>195</v>
      </c>
      <c r="E61" s="49" t="s">
        <v>187</v>
      </c>
      <c r="F61" s="49" t="s">
        <v>498</v>
      </c>
      <c r="G61" s="49" t="s">
        <v>58</v>
      </c>
      <c r="H61" s="48">
        <v>80</v>
      </c>
      <c r="I61" s="48">
        <v>4</v>
      </c>
      <c r="J61" s="49" t="s">
        <v>461</v>
      </c>
      <c r="K61" s="48">
        <v>5</v>
      </c>
      <c r="L61" s="49" t="s">
        <v>38</v>
      </c>
    </row>
    <row r="62" spans="2:12" ht="18" customHeight="1">
      <c r="B62" s="5">
        <v>8</v>
      </c>
      <c r="C62" s="48">
        <v>51362</v>
      </c>
      <c r="D62" s="49" t="s">
        <v>195</v>
      </c>
      <c r="E62" s="49" t="s">
        <v>182</v>
      </c>
      <c r="F62" s="49" t="s">
        <v>498</v>
      </c>
      <c r="G62" s="49" t="s">
        <v>58</v>
      </c>
      <c r="H62" s="48">
        <v>100</v>
      </c>
      <c r="I62" s="48">
        <v>5</v>
      </c>
      <c r="J62" s="49" t="s">
        <v>461</v>
      </c>
      <c r="K62" s="48">
        <v>5</v>
      </c>
      <c r="L62" s="49" t="s">
        <v>38</v>
      </c>
    </row>
    <row r="63" spans="2:12" ht="18" customHeight="1">
      <c r="B63" s="5">
        <v>9</v>
      </c>
      <c r="C63" s="48">
        <v>0</v>
      </c>
      <c r="D63" s="49" t="s">
        <v>195</v>
      </c>
      <c r="E63" s="49" t="s">
        <v>178</v>
      </c>
      <c r="F63" s="49" t="s">
        <v>501</v>
      </c>
      <c r="G63" s="49" t="s">
        <v>36</v>
      </c>
      <c r="H63" s="48">
        <v>0</v>
      </c>
      <c r="I63" s="48">
        <v>0</v>
      </c>
      <c r="J63" s="49" t="s">
        <v>461</v>
      </c>
      <c r="K63" s="48">
        <v>5</v>
      </c>
      <c r="L63" s="49" t="s">
        <v>38</v>
      </c>
    </row>
    <row r="64" spans="2:12" ht="18" customHeight="1">
      <c r="B64" s="5">
        <v>10</v>
      </c>
      <c r="C64" s="48">
        <v>51417</v>
      </c>
      <c r="D64" s="49" t="s">
        <v>195</v>
      </c>
      <c r="E64" s="49" t="s">
        <v>188</v>
      </c>
      <c r="F64" s="49" t="s">
        <v>499</v>
      </c>
      <c r="G64" s="49" t="s">
        <v>43</v>
      </c>
      <c r="H64" s="48">
        <v>100</v>
      </c>
      <c r="I64" s="48">
        <v>5</v>
      </c>
      <c r="J64" s="49" t="s">
        <v>461</v>
      </c>
      <c r="K64" s="48">
        <v>5</v>
      </c>
      <c r="L64" s="49" t="s">
        <v>38</v>
      </c>
    </row>
    <row r="65" spans="2:12" ht="18" customHeight="1">
      <c r="B65" s="5">
        <v>11</v>
      </c>
      <c r="C65" s="48">
        <v>51327</v>
      </c>
      <c r="D65" s="49" t="s">
        <v>195</v>
      </c>
      <c r="E65" s="49" t="s">
        <v>177</v>
      </c>
      <c r="F65" s="49" t="s">
        <v>497</v>
      </c>
      <c r="G65" s="49" t="s">
        <v>36</v>
      </c>
      <c r="H65" s="48">
        <v>80</v>
      </c>
      <c r="I65" s="48">
        <v>4</v>
      </c>
      <c r="J65" s="49" t="s">
        <v>461</v>
      </c>
      <c r="K65" s="48">
        <v>5</v>
      </c>
      <c r="L65" s="49" t="s">
        <v>38</v>
      </c>
    </row>
    <row r="66" spans="2:12" ht="18" customHeight="1">
      <c r="B66" s="5">
        <v>12</v>
      </c>
      <c r="C66" s="48">
        <v>51378</v>
      </c>
      <c r="D66" s="49" t="s">
        <v>195</v>
      </c>
      <c r="E66" s="49" t="s">
        <v>176</v>
      </c>
      <c r="F66" s="49" t="s">
        <v>497</v>
      </c>
      <c r="G66" s="49" t="s">
        <v>41</v>
      </c>
      <c r="H66" s="48">
        <v>100</v>
      </c>
      <c r="I66" s="48">
        <v>5</v>
      </c>
      <c r="J66" s="49" t="s">
        <v>461</v>
      </c>
      <c r="K66" s="48">
        <v>5</v>
      </c>
      <c r="L66" s="49" t="s">
        <v>38</v>
      </c>
    </row>
    <row r="67" spans="2:12" ht="18" customHeight="1">
      <c r="B67" s="5">
        <v>13</v>
      </c>
      <c r="C67" s="48">
        <v>51413</v>
      </c>
      <c r="D67" s="49" t="s">
        <v>195</v>
      </c>
      <c r="E67" s="49" t="s">
        <v>189</v>
      </c>
      <c r="F67" s="49" t="s">
        <v>497</v>
      </c>
      <c r="G67" s="49" t="s">
        <v>58</v>
      </c>
      <c r="H67" s="48">
        <v>80</v>
      </c>
      <c r="I67" s="48">
        <v>4</v>
      </c>
      <c r="J67" s="49" t="s">
        <v>461</v>
      </c>
      <c r="K67" s="48">
        <v>5</v>
      </c>
      <c r="L67" s="49" t="s">
        <v>38</v>
      </c>
    </row>
    <row r="68" spans="2:12" ht="18" customHeight="1">
      <c r="B68" s="5">
        <v>14</v>
      </c>
      <c r="C68" s="48">
        <v>51427</v>
      </c>
      <c r="D68" s="49" t="s">
        <v>195</v>
      </c>
      <c r="E68" s="49" t="s">
        <v>190</v>
      </c>
      <c r="F68" s="49" t="s">
        <v>497</v>
      </c>
      <c r="G68" s="49" t="s">
        <v>58</v>
      </c>
      <c r="H68" s="48">
        <v>100</v>
      </c>
      <c r="I68" s="48">
        <v>5</v>
      </c>
      <c r="J68" s="49" t="s">
        <v>461</v>
      </c>
      <c r="K68" s="48">
        <v>5</v>
      </c>
      <c r="L68" s="49" t="s">
        <v>38</v>
      </c>
    </row>
    <row r="69" spans="2:12" ht="18" customHeight="1">
      <c r="B69" s="5">
        <v>15</v>
      </c>
      <c r="C69" s="48">
        <v>51367</v>
      </c>
      <c r="D69" s="49" t="s">
        <v>195</v>
      </c>
      <c r="E69" s="49" t="s">
        <v>175</v>
      </c>
      <c r="F69" s="49" t="s">
        <v>501</v>
      </c>
      <c r="G69" s="49" t="s">
        <v>58</v>
      </c>
      <c r="H69" s="48">
        <v>100</v>
      </c>
      <c r="I69" s="48">
        <v>5</v>
      </c>
      <c r="J69" s="49" t="s">
        <v>461</v>
      </c>
      <c r="K69" s="48">
        <v>5</v>
      </c>
      <c r="L69" s="49" t="s">
        <v>38</v>
      </c>
    </row>
    <row r="71" spans="2:12" ht="18" customHeight="1">
      <c r="B71" s="5" t="s">
        <v>0</v>
      </c>
      <c r="C71" s="47" t="s">
        <v>26</v>
      </c>
      <c r="D71" s="47" t="s">
        <v>4</v>
      </c>
      <c r="E71" s="47" t="s">
        <v>27</v>
      </c>
      <c r="F71" s="47" t="s">
        <v>496</v>
      </c>
      <c r="G71" s="47" t="s">
        <v>28</v>
      </c>
      <c r="H71" s="47" t="s">
        <v>29</v>
      </c>
      <c r="I71" s="47" t="s">
        <v>30</v>
      </c>
      <c r="J71" s="47" t="s">
        <v>31</v>
      </c>
      <c r="K71" s="47" t="s">
        <v>32</v>
      </c>
      <c r="L71" s="47" t="s">
        <v>33</v>
      </c>
    </row>
    <row r="72" spans="2:12" ht="18" customHeight="1">
      <c r="B72" s="5">
        <v>1</v>
      </c>
      <c r="C72" s="48">
        <v>49966</v>
      </c>
      <c r="D72" s="49" t="s">
        <v>196</v>
      </c>
      <c r="E72" s="49" t="s">
        <v>181</v>
      </c>
      <c r="F72" s="49" t="s">
        <v>497</v>
      </c>
      <c r="G72" s="49" t="s">
        <v>58</v>
      </c>
      <c r="H72" s="48">
        <v>100</v>
      </c>
      <c r="I72" s="48">
        <v>5</v>
      </c>
      <c r="J72" s="49" t="s">
        <v>462</v>
      </c>
      <c r="K72" s="48">
        <v>5</v>
      </c>
      <c r="L72" s="49" t="s">
        <v>38</v>
      </c>
    </row>
    <row r="73" spans="2:12" ht="18" customHeight="1">
      <c r="B73" s="5">
        <v>2</v>
      </c>
      <c r="C73" s="48">
        <v>49981</v>
      </c>
      <c r="D73" s="49" t="s">
        <v>196</v>
      </c>
      <c r="E73" s="49" t="s">
        <v>180</v>
      </c>
      <c r="F73" s="49" t="s">
        <v>497</v>
      </c>
      <c r="G73" s="49" t="s">
        <v>41</v>
      </c>
      <c r="H73" s="48">
        <v>100</v>
      </c>
      <c r="I73" s="48">
        <v>5</v>
      </c>
      <c r="J73" s="49" t="s">
        <v>462</v>
      </c>
      <c r="K73" s="48">
        <v>5</v>
      </c>
      <c r="L73" s="49" t="s">
        <v>38</v>
      </c>
    </row>
    <row r="74" spans="2:12" ht="18" customHeight="1">
      <c r="B74" s="5">
        <v>3</v>
      </c>
      <c r="C74" s="48">
        <v>49986</v>
      </c>
      <c r="D74" s="49" t="s">
        <v>196</v>
      </c>
      <c r="E74" s="49" t="s">
        <v>179</v>
      </c>
      <c r="F74" s="49" t="s">
        <v>502</v>
      </c>
      <c r="G74" s="49" t="s">
        <v>58</v>
      </c>
      <c r="H74" s="48">
        <v>80</v>
      </c>
      <c r="I74" s="48">
        <v>4</v>
      </c>
      <c r="J74" s="49" t="s">
        <v>462</v>
      </c>
      <c r="K74" s="48">
        <v>5</v>
      </c>
      <c r="L74" s="49" t="s">
        <v>38</v>
      </c>
    </row>
    <row r="75" spans="2:12" ht="18" customHeight="1">
      <c r="B75" s="5">
        <v>4</v>
      </c>
      <c r="C75" s="48">
        <v>50033</v>
      </c>
      <c r="D75" s="49" t="s">
        <v>196</v>
      </c>
      <c r="E75" s="49" t="s">
        <v>184</v>
      </c>
      <c r="F75" s="49" t="s">
        <v>498</v>
      </c>
      <c r="G75" s="49" t="s">
        <v>58</v>
      </c>
      <c r="H75" s="48">
        <v>100</v>
      </c>
      <c r="I75" s="48">
        <v>5</v>
      </c>
      <c r="J75" s="49" t="s">
        <v>462</v>
      </c>
      <c r="K75" s="48">
        <v>5</v>
      </c>
      <c r="L75" s="49" t="s">
        <v>38</v>
      </c>
    </row>
    <row r="76" spans="2:12" ht="18" customHeight="1">
      <c r="B76" s="5">
        <v>5</v>
      </c>
      <c r="C76" s="48">
        <v>50086</v>
      </c>
      <c r="D76" s="49" t="s">
        <v>196</v>
      </c>
      <c r="E76" s="49" t="s">
        <v>185</v>
      </c>
      <c r="F76" s="49" t="s">
        <v>498</v>
      </c>
      <c r="G76" s="49" t="s">
        <v>36</v>
      </c>
      <c r="H76" s="48">
        <v>80</v>
      </c>
      <c r="I76" s="48">
        <v>4</v>
      </c>
      <c r="J76" s="49" t="s">
        <v>462</v>
      </c>
      <c r="K76" s="48">
        <v>5</v>
      </c>
      <c r="L76" s="49" t="s">
        <v>38</v>
      </c>
    </row>
    <row r="77" spans="2:12" ht="18" customHeight="1">
      <c r="B77" s="5">
        <v>6</v>
      </c>
      <c r="C77" s="48">
        <v>50090</v>
      </c>
      <c r="D77" s="49" t="s">
        <v>196</v>
      </c>
      <c r="E77" s="49" t="s">
        <v>186</v>
      </c>
      <c r="F77" s="49" t="s">
        <v>502</v>
      </c>
      <c r="G77" s="49" t="s">
        <v>36</v>
      </c>
      <c r="H77" s="48">
        <v>80</v>
      </c>
      <c r="I77" s="48">
        <v>4</v>
      </c>
      <c r="J77" s="49" t="s">
        <v>462</v>
      </c>
      <c r="K77" s="48">
        <v>5</v>
      </c>
      <c r="L77" s="49" t="s">
        <v>38</v>
      </c>
    </row>
    <row r="78" spans="2:12" ht="18" customHeight="1">
      <c r="B78" s="5">
        <v>7</v>
      </c>
      <c r="C78" s="48">
        <v>50043</v>
      </c>
      <c r="D78" s="49" t="s">
        <v>196</v>
      </c>
      <c r="E78" s="49" t="s">
        <v>187</v>
      </c>
      <c r="F78" s="49" t="s">
        <v>498</v>
      </c>
      <c r="G78" s="49" t="s">
        <v>58</v>
      </c>
      <c r="H78" s="48">
        <v>80</v>
      </c>
      <c r="I78" s="48">
        <v>4</v>
      </c>
      <c r="J78" s="49" t="s">
        <v>462</v>
      </c>
      <c r="K78" s="48">
        <v>5</v>
      </c>
      <c r="L78" s="49" t="s">
        <v>38</v>
      </c>
    </row>
    <row r="79" spans="2:12" ht="18" customHeight="1">
      <c r="B79" s="5">
        <v>8</v>
      </c>
      <c r="C79" s="48">
        <v>50002</v>
      </c>
      <c r="D79" s="49" t="s">
        <v>196</v>
      </c>
      <c r="E79" s="49" t="s">
        <v>182</v>
      </c>
      <c r="F79" s="49" t="s">
        <v>498</v>
      </c>
      <c r="G79" s="49" t="s">
        <v>58</v>
      </c>
      <c r="H79" s="48">
        <v>100</v>
      </c>
      <c r="I79" s="48">
        <v>5</v>
      </c>
      <c r="J79" s="49" t="s">
        <v>462</v>
      </c>
      <c r="K79" s="48">
        <v>5</v>
      </c>
      <c r="L79" s="49" t="s">
        <v>38</v>
      </c>
    </row>
    <row r="80" spans="2:12" ht="18" customHeight="1">
      <c r="B80" s="5">
        <v>9</v>
      </c>
      <c r="C80" s="48">
        <v>49998</v>
      </c>
      <c r="D80" s="49" t="s">
        <v>196</v>
      </c>
      <c r="E80" s="49" t="s">
        <v>178</v>
      </c>
      <c r="F80" s="49" t="s">
        <v>501</v>
      </c>
      <c r="G80" s="49" t="s">
        <v>36</v>
      </c>
      <c r="H80" s="48">
        <v>80</v>
      </c>
      <c r="I80" s="48">
        <v>4</v>
      </c>
      <c r="J80" s="49" t="s">
        <v>462</v>
      </c>
      <c r="K80" s="48">
        <v>5</v>
      </c>
      <c r="L80" s="49" t="s">
        <v>38</v>
      </c>
    </row>
    <row r="81" spans="2:12" ht="18" customHeight="1">
      <c r="B81" s="5">
        <v>10</v>
      </c>
      <c r="C81" s="48">
        <v>50062</v>
      </c>
      <c r="D81" s="49" t="s">
        <v>196</v>
      </c>
      <c r="E81" s="49" t="s">
        <v>188</v>
      </c>
      <c r="F81" s="49" t="s">
        <v>499</v>
      </c>
      <c r="G81" s="49" t="s">
        <v>43</v>
      </c>
      <c r="H81" s="48">
        <v>100</v>
      </c>
      <c r="I81" s="48">
        <v>5</v>
      </c>
      <c r="J81" s="49" t="s">
        <v>462</v>
      </c>
      <c r="K81" s="48">
        <v>5</v>
      </c>
      <c r="L81" s="49" t="s">
        <v>38</v>
      </c>
    </row>
    <row r="82" spans="2:12" ht="18" customHeight="1">
      <c r="B82" s="5">
        <v>11</v>
      </c>
      <c r="C82" s="48">
        <v>49958</v>
      </c>
      <c r="D82" s="49" t="s">
        <v>196</v>
      </c>
      <c r="E82" s="49" t="s">
        <v>177</v>
      </c>
      <c r="F82" s="49" t="s">
        <v>497</v>
      </c>
      <c r="G82" s="49" t="s">
        <v>36</v>
      </c>
      <c r="H82" s="48">
        <v>80</v>
      </c>
      <c r="I82" s="48">
        <v>4</v>
      </c>
      <c r="J82" s="49" t="s">
        <v>462</v>
      </c>
      <c r="K82" s="48">
        <v>5</v>
      </c>
      <c r="L82" s="49" t="s">
        <v>38</v>
      </c>
    </row>
    <row r="83" spans="2:12" ht="18" customHeight="1">
      <c r="B83" s="5">
        <v>12</v>
      </c>
      <c r="C83" s="48">
        <v>50020</v>
      </c>
      <c r="D83" s="49" t="s">
        <v>196</v>
      </c>
      <c r="E83" s="49" t="s">
        <v>176</v>
      </c>
      <c r="F83" s="49" t="s">
        <v>497</v>
      </c>
      <c r="G83" s="49" t="s">
        <v>41</v>
      </c>
      <c r="H83" s="48">
        <v>100</v>
      </c>
      <c r="I83" s="48">
        <v>5</v>
      </c>
      <c r="J83" s="49" t="s">
        <v>462</v>
      </c>
      <c r="K83" s="48">
        <v>5</v>
      </c>
      <c r="L83" s="49" t="s">
        <v>38</v>
      </c>
    </row>
    <row r="84" spans="2:12" ht="18" customHeight="1">
      <c r="B84" s="5">
        <v>13</v>
      </c>
      <c r="C84" s="48">
        <v>50054</v>
      </c>
      <c r="D84" s="49" t="s">
        <v>196</v>
      </c>
      <c r="E84" s="49" t="s">
        <v>189</v>
      </c>
      <c r="F84" s="49" t="s">
        <v>497</v>
      </c>
      <c r="G84" s="49" t="s">
        <v>58</v>
      </c>
      <c r="H84" s="48">
        <v>80</v>
      </c>
      <c r="I84" s="48">
        <v>4</v>
      </c>
      <c r="J84" s="49" t="s">
        <v>462</v>
      </c>
      <c r="K84" s="48">
        <v>5</v>
      </c>
      <c r="L84" s="49" t="s">
        <v>38</v>
      </c>
    </row>
    <row r="85" spans="2:12" ht="18" customHeight="1">
      <c r="B85" s="5">
        <v>14</v>
      </c>
      <c r="C85" s="48">
        <v>50072</v>
      </c>
      <c r="D85" s="49" t="s">
        <v>196</v>
      </c>
      <c r="E85" s="49" t="s">
        <v>190</v>
      </c>
      <c r="F85" s="49" t="s">
        <v>497</v>
      </c>
      <c r="G85" s="49" t="s">
        <v>58</v>
      </c>
      <c r="H85" s="48">
        <v>100</v>
      </c>
      <c r="I85" s="48">
        <v>5</v>
      </c>
      <c r="J85" s="49" t="s">
        <v>462</v>
      </c>
      <c r="K85" s="48">
        <v>5</v>
      </c>
      <c r="L85" s="49" t="s">
        <v>38</v>
      </c>
    </row>
    <row r="86" spans="2:12" ht="18" customHeight="1">
      <c r="B86" s="5">
        <v>15</v>
      </c>
      <c r="C86" s="48">
        <v>50007</v>
      </c>
      <c r="D86" s="49" t="s">
        <v>196</v>
      </c>
      <c r="E86" s="49" t="s">
        <v>175</v>
      </c>
      <c r="F86" s="49" t="s">
        <v>501</v>
      </c>
      <c r="G86" s="49" t="s">
        <v>58</v>
      </c>
      <c r="H86" s="48">
        <v>100</v>
      </c>
      <c r="I86" s="48">
        <v>5</v>
      </c>
      <c r="J86" s="49" t="s">
        <v>462</v>
      </c>
      <c r="K86" s="48">
        <v>5</v>
      </c>
      <c r="L86" s="49" t="s">
        <v>38</v>
      </c>
    </row>
    <row r="88" spans="2:12" ht="18" customHeight="1">
      <c r="B88" s="5" t="s">
        <v>0</v>
      </c>
      <c r="C88" s="47" t="s">
        <v>26</v>
      </c>
      <c r="D88" s="47" t="s">
        <v>4</v>
      </c>
      <c r="E88" s="47" t="s">
        <v>27</v>
      </c>
      <c r="F88" s="47" t="s">
        <v>496</v>
      </c>
      <c r="G88" s="47" t="s">
        <v>28</v>
      </c>
      <c r="H88" s="47" t="s">
        <v>29</v>
      </c>
      <c r="I88" s="47" t="s">
        <v>30</v>
      </c>
      <c r="J88" s="47" t="s">
        <v>31</v>
      </c>
      <c r="K88" s="47" t="s">
        <v>32</v>
      </c>
      <c r="L88" s="47" t="s">
        <v>33</v>
      </c>
    </row>
    <row r="89" spans="2:12" ht="18" customHeight="1">
      <c r="B89" s="5">
        <v>1</v>
      </c>
      <c r="C89" s="48">
        <v>48391</v>
      </c>
      <c r="D89" s="49" t="s">
        <v>197</v>
      </c>
      <c r="E89" s="49" t="s">
        <v>181</v>
      </c>
      <c r="F89" s="49" t="s">
        <v>497</v>
      </c>
      <c r="G89" s="49" t="s">
        <v>58</v>
      </c>
      <c r="H89" s="48">
        <v>100</v>
      </c>
      <c r="I89" s="48">
        <v>5</v>
      </c>
      <c r="J89" s="49" t="s">
        <v>463</v>
      </c>
      <c r="K89" s="48">
        <v>5</v>
      </c>
      <c r="L89" s="49" t="s">
        <v>38</v>
      </c>
    </row>
    <row r="90" spans="2:12" ht="18" customHeight="1">
      <c r="B90" s="5">
        <v>2</v>
      </c>
      <c r="C90" s="48">
        <v>48405</v>
      </c>
      <c r="D90" s="49" t="s">
        <v>197</v>
      </c>
      <c r="E90" s="49" t="s">
        <v>180</v>
      </c>
      <c r="F90" s="49" t="s">
        <v>497</v>
      </c>
      <c r="G90" s="49" t="s">
        <v>41</v>
      </c>
      <c r="H90" s="48">
        <v>100</v>
      </c>
      <c r="I90" s="48">
        <v>5</v>
      </c>
      <c r="J90" s="49" t="s">
        <v>463</v>
      </c>
      <c r="K90" s="48">
        <v>5</v>
      </c>
      <c r="L90" s="49" t="s">
        <v>38</v>
      </c>
    </row>
    <row r="91" spans="2:12" ht="18" customHeight="1">
      <c r="B91" s="5">
        <v>3</v>
      </c>
      <c r="C91" s="48">
        <v>48410</v>
      </c>
      <c r="D91" s="49" t="s">
        <v>197</v>
      </c>
      <c r="E91" s="49" t="s">
        <v>179</v>
      </c>
      <c r="F91" s="49" t="s">
        <v>502</v>
      </c>
      <c r="G91" s="49" t="s">
        <v>58</v>
      </c>
      <c r="H91" s="48">
        <v>80</v>
      </c>
      <c r="I91" s="48">
        <v>4</v>
      </c>
      <c r="J91" s="49" t="s">
        <v>463</v>
      </c>
      <c r="K91" s="48">
        <v>5</v>
      </c>
      <c r="L91" s="49" t="s">
        <v>38</v>
      </c>
    </row>
    <row r="92" spans="2:12" ht="18" customHeight="1">
      <c r="B92" s="5">
        <v>4</v>
      </c>
      <c r="C92" s="48">
        <v>48463</v>
      </c>
      <c r="D92" s="49" t="s">
        <v>197</v>
      </c>
      <c r="E92" s="49" t="s">
        <v>184</v>
      </c>
      <c r="F92" s="49" t="s">
        <v>498</v>
      </c>
      <c r="G92" s="49" t="s">
        <v>58</v>
      </c>
      <c r="H92" s="48">
        <v>100</v>
      </c>
      <c r="I92" s="48">
        <v>5</v>
      </c>
      <c r="J92" s="49" t="s">
        <v>463</v>
      </c>
      <c r="K92" s="48">
        <v>5</v>
      </c>
      <c r="L92" s="49" t="s">
        <v>38</v>
      </c>
    </row>
    <row r="93" spans="2:12" ht="18" customHeight="1">
      <c r="B93" s="5">
        <v>5</v>
      </c>
      <c r="C93" s="48">
        <v>48517</v>
      </c>
      <c r="D93" s="49" t="s">
        <v>197</v>
      </c>
      <c r="E93" s="49" t="s">
        <v>185</v>
      </c>
      <c r="F93" s="49" t="s">
        <v>498</v>
      </c>
      <c r="G93" s="49" t="s">
        <v>58</v>
      </c>
      <c r="H93" s="48">
        <v>60</v>
      </c>
      <c r="I93" s="48">
        <v>3</v>
      </c>
      <c r="J93" s="49" t="s">
        <v>463</v>
      </c>
      <c r="K93" s="48">
        <v>5</v>
      </c>
      <c r="L93" s="49" t="s">
        <v>38</v>
      </c>
    </row>
    <row r="94" spans="2:12" ht="18" customHeight="1">
      <c r="B94" s="5">
        <v>6</v>
      </c>
      <c r="C94" s="48">
        <v>48523</v>
      </c>
      <c r="D94" s="49" t="s">
        <v>197</v>
      </c>
      <c r="E94" s="49" t="s">
        <v>186</v>
      </c>
      <c r="F94" s="49" t="s">
        <v>502</v>
      </c>
      <c r="G94" s="49" t="s">
        <v>36</v>
      </c>
      <c r="H94" s="48">
        <v>100</v>
      </c>
      <c r="I94" s="48">
        <v>5</v>
      </c>
      <c r="J94" s="49" t="s">
        <v>463</v>
      </c>
      <c r="K94" s="48">
        <v>5</v>
      </c>
      <c r="L94" s="49" t="s">
        <v>38</v>
      </c>
    </row>
    <row r="95" spans="2:12" ht="18" customHeight="1">
      <c r="B95" s="5">
        <v>7</v>
      </c>
      <c r="C95" s="48">
        <v>48473</v>
      </c>
      <c r="D95" s="49" t="s">
        <v>197</v>
      </c>
      <c r="E95" s="49" t="s">
        <v>187</v>
      </c>
      <c r="F95" s="49" t="s">
        <v>498</v>
      </c>
      <c r="G95" s="49" t="s">
        <v>58</v>
      </c>
      <c r="H95" s="48">
        <v>80</v>
      </c>
      <c r="I95" s="48">
        <v>4</v>
      </c>
      <c r="J95" s="49" t="s">
        <v>463</v>
      </c>
      <c r="K95" s="48">
        <v>5</v>
      </c>
      <c r="L95" s="49" t="s">
        <v>38</v>
      </c>
    </row>
    <row r="96" spans="2:12" ht="18" customHeight="1">
      <c r="B96" s="5">
        <v>8</v>
      </c>
      <c r="C96" s="48">
        <v>48432</v>
      </c>
      <c r="D96" s="49" t="s">
        <v>197</v>
      </c>
      <c r="E96" s="49" t="s">
        <v>182</v>
      </c>
      <c r="F96" s="49" t="s">
        <v>498</v>
      </c>
      <c r="G96" s="49" t="s">
        <v>58</v>
      </c>
      <c r="H96" s="48">
        <v>100</v>
      </c>
      <c r="I96" s="48">
        <v>5</v>
      </c>
      <c r="J96" s="49" t="s">
        <v>463</v>
      </c>
      <c r="K96" s="48">
        <v>5</v>
      </c>
      <c r="L96" s="49" t="s">
        <v>38</v>
      </c>
    </row>
    <row r="97" spans="2:12" ht="18" customHeight="1">
      <c r="B97" s="5">
        <v>9</v>
      </c>
      <c r="C97" s="48">
        <v>48422</v>
      </c>
      <c r="D97" s="49" t="s">
        <v>197</v>
      </c>
      <c r="E97" s="49" t="s">
        <v>178</v>
      </c>
      <c r="F97" s="49" t="s">
        <v>501</v>
      </c>
      <c r="G97" s="49" t="s">
        <v>41</v>
      </c>
      <c r="H97" s="48">
        <v>100</v>
      </c>
      <c r="I97" s="48">
        <v>5</v>
      </c>
      <c r="J97" s="49" t="s">
        <v>463</v>
      </c>
      <c r="K97" s="48">
        <v>5</v>
      </c>
      <c r="L97" s="49" t="s">
        <v>38</v>
      </c>
    </row>
    <row r="98" spans="2:12" ht="18" customHeight="1">
      <c r="B98" s="5">
        <v>10</v>
      </c>
      <c r="C98" s="48">
        <v>48492</v>
      </c>
      <c r="D98" s="49" t="s">
        <v>197</v>
      </c>
      <c r="E98" s="49" t="s">
        <v>188</v>
      </c>
      <c r="F98" s="49" t="s">
        <v>499</v>
      </c>
      <c r="G98" s="49" t="s">
        <v>43</v>
      </c>
      <c r="H98" s="48">
        <v>100</v>
      </c>
      <c r="I98" s="48">
        <v>5</v>
      </c>
      <c r="J98" s="49" t="s">
        <v>463</v>
      </c>
      <c r="K98" s="48">
        <v>5</v>
      </c>
      <c r="L98" s="49" t="s">
        <v>38</v>
      </c>
    </row>
    <row r="99" spans="2:12" ht="18" customHeight="1">
      <c r="B99" s="5">
        <v>11</v>
      </c>
      <c r="C99" s="48">
        <v>48383</v>
      </c>
      <c r="D99" s="49" t="s">
        <v>197</v>
      </c>
      <c r="E99" s="49" t="s">
        <v>177</v>
      </c>
      <c r="F99" s="49" t="s">
        <v>497</v>
      </c>
      <c r="G99" s="49" t="s">
        <v>36</v>
      </c>
      <c r="H99" s="48">
        <v>80</v>
      </c>
      <c r="I99" s="48">
        <v>4</v>
      </c>
      <c r="J99" s="49" t="s">
        <v>463</v>
      </c>
      <c r="K99" s="48">
        <v>5</v>
      </c>
      <c r="L99" s="49" t="s">
        <v>38</v>
      </c>
    </row>
    <row r="100" spans="2:12" ht="18" customHeight="1">
      <c r="B100" s="5">
        <v>12</v>
      </c>
      <c r="C100" s="48">
        <v>48450</v>
      </c>
      <c r="D100" s="49" t="s">
        <v>197</v>
      </c>
      <c r="E100" s="49" t="s">
        <v>176</v>
      </c>
      <c r="F100" s="49" t="s">
        <v>497</v>
      </c>
      <c r="G100" s="49" t="s">
        <v>41</v>
      </c>
      <c r="H100" s="48">
        <v>100</v>
      </c>
      <c r="I100" s="48">
        <v>5</v>
      </c>
      <c r="J100" s="49" t="s">
        <v>463</v>
      </c>
      <c r="K100" s="48">
        <v>5</v>
      </c>
      <c r="L100" s="49" t="s">
        <v>38</v>
      </c>
    </row>
    <row r="101" spans="2:12" ht="18" customHeight="1">
      <c r="B101" s="5">
        <v>13</v>
      </c>
      <c r="C101" s="48">
        <v>48484</v>
      </c>
      <c r="D101" s="49" t="s">
        <v>197</v>
      </c>
      <c r="E101" s="49" t="s">
        <v>189</v>
      </c>
      <c r="F101" s="49" t="s">
        <v>497</v>
      </c>
      <c r="G101" s="49" t="s">
        <v>58</v>
      </c>
      <c r="H101" s="48">
        <v>80</v>
      </c>
      <c r="I101" s="48">
        <v>4</v>
      </c>
      <c r="J101" s="49" t="s">
        <v>463</v>
      </c>
      <c r="K101" s="48">
        <v>5</v>
      </c>
      <c r="L101" s="49" t="s">
        <v>38</v>
      </c>
    </row>
    <row r="102" spans="2:12" ht="18" customHeight="1">
      <c r="B102" s="5">
        <v>14</v>
      </c>
      <c r="C102" s="48">
        <v>48502</v>
      </c>
      <c r="D102" s="49" t="s">
        <v>197</v>
      </c>
      <c r="E102" s="49" t="s">
        <v>190</v>
      </c>
      <c r="F102" s="49" t="s">
        <v>497</v>
      </c>
      <c r="G102" s="49" t="s">
        <v>41</v>
      </c>
      <c r="H102" s="48">
        <v>100</v>
      </c>
      <c r="I102" s="48">
        <v>5</v>
      </c>
      <c r="J102" s="49" t="s">
        <v>463</v>
      </c>
      <c r="K102" s="48">
        <v>5</v>
      </c>
      <c r="L102" s="49" t="s">
        <v>38</v>
      </c>
    </row>
    <row r="103" spans="2:12" ht="18" customHeight="1">
      <c r="B103" s="5">
        <v>15</v>
      </c>
      <c r="C103" s="48">
        <v>48437</v>
      </c>
      <c r="D103" s="49" t="s">
        <v>197</v>
      </c>
      <c r="E103" s="49" t="s">
        <v>175</v>
      </c>
      <c r="F103" s="49" t="s">
        <v>501</v>
      </c>
      <c r="G103" s="49" t="s">
        <v>58</v>
      </c>
      <c r="H103" s="48">
        <v>100</v>
      </c>
      <c r="I103" s="48">
        <v>5</v>
      </c>
      <c r="J103" s="49" t="s">
        <v>463</v>
      </c>
      <c r="K103" s="48">
        <v>5</v>
      </c>
      <c r="L103" s="49" t="s">
        <v>38</v>
      </c>
    </row>
    <row r="105" spans="2:12" ht="18" customHeight="1">
      <c r="B105" s="5" t="s">
        <v>0</v>
      </c>
      <c r="C105" s="47" t="s">
        <v>26</v>
      </c>
      <c r="D105" s="47" t="s">
        <v>4</v>
      </c>
      <c r="E105" s="47" t="s">
        <v>27</v>
      </c>
      <c r="F105" s="47" t="s">
        <v>496</v>
      </c>
      <c r="G105" s="47" t="s">
        <v>28</v>
      </c>
      <c r="H105" s="47" t="s">
        <v>29</v>
      </c>
      <c r="I105" s="47" t="s">
        <v>30</v>
      </c>
      <c r="J105" s="47" t="s">
        <v>31</v>
      </c>
      <c r="K105" s="47" t="s">
        <v>32</v>
      </c>
      <c r="L105" s="47" t="s">
        <v>33</v>
      </c>
    </row>
    <row r="106" spans="2:12" ht="18" customHeight="1">
      <c r="B106" s="5">
        <v>1</v>
      </c>
      <c r="C106" s="48">
        <v>46439</v>
      </c>
      <c r="D106" s="49" t="s">
        <v>198</v>
      </c>
      <c r="E106" s="49" t="s">
        <v>181</v>
      </c>
      <c r="F106" s="49" t="s">
        <v>497</v>
      </c>
      <c r="G106" s="49" t="s">
        <v>58</v>
      </c>
      <c r="H106" s="48">
        <v>100</v>
      </c>
      <c r="I106" s="48">
        <v>5</v>
      </c>
      <c r="J106" s="49" t="s">
        <v>464</v>
      </c>
      <c r="K106" s="48">
        <v>5</v>
      </c>
      <c r="L106" s="49" t="s">
        <v>38</v>
      </c>
    </row>
    <row r="107" spans="2:12" ht="18" customHeight="1">
      <c r="B107" s="5">
        <v>2</v>
      </c>
      <c r="C107" s="48">
        <v>46453</v>
      </c>
      <c r="D107" s="49" t="s">
        <v>198</v>
      </c>
      <c r="E107" s="49" t="s">
        <v>180</v>
      </c>
      <c r="F107" s="49" t="s">
        <v>497</v>
      </c>
      <c r="G107" s="49" t="s">
        <v>41</v>
      </c>
      <c r="H107" s="48">
        <v>100</v>
      </c>
      <c r="I107" s="48">
        <v>5</v>
      </c>
      <c r="J107" s="49" t="s">
        <v>464</v>
      </c>
      <c r="K107" s="48">
        <v>5</v>
      </c>
      <c r="L107" s="49" t="s">
        <v>38</v>
      </c>
    </row>
    <row r="108" spans="2:12" ht="18" customHeight="1">
      <c r="B108" s="5">
        <v>3</v>
      </c>
      <c r="C108" s="48">
        <v>46460</v>
      </c>
      <c r="D108" s="49" t="s">
        <v>198</v>
      </c>
      <c r="E108" s="49" t="s">
        <v>179</v>
      </c>
      <c r="F108" s="49" t="s">
        <v>502</v>
      </c>
      <c r="G108" s="49" t="s">
        <v>58</v>
      </c>
      <c r="H108" s="48">
        <v>80</v>
      </c>
      <c r="I108" s="48">
        <v>4</v>
      </c>
      <c r="J108" s="49" t="s">
        <v>464</v>
      </c>
      <c r="K108" s="48">
        <v>5</v>
      </c>
      <c r="L108" s="49" t="s">
        <v>38</v>
      </c>
    </row>
    <row r="109" spans="2:12" ht="18" customHeight="1">
      <c r="B109" s="5">
        <v>4</v>
      </c>
      <c r="C109" s="48">
        <v>46516</v>
      </c>
      <c r="D109" s="49" t="s">
        <v>198</v>
      </c>
      <c r="E109" s="49" t="s">
        <v>184</v>
      </c>
      <c r="F109" s="49" t="s">
        <v>498</v>
      </c>
      <c r="G109" s="49" t="s">
        <v>58</v>
      </c>
      <c r="H109" s="48">
        <v>100</v>
      </c>
      <c r="I109" s="48">
        <v>5</v>
      </c>
      <c r="J109" s="49" t="s">
        <v>464</v>
      </c>
      <c r="K109" s="48">
        <v>5</v>
      </c>
      <c r="L109" s="49" t="s">
        <v>38</v>
      </c>
    </row>
    <row r="110" spans="2:12" ht="18" customHeight="1">
      <c r="B110" s="5">
        <v>5</v>
      </c>
      <c r="C110" s="48">
        <v>46575</v>
      </c>
      <c r="D110" s="49" t="s">
        <v>198</v>
      </c>
      <c r="E110" s="49" t="s">
        <v>185</v>
      </c>
      <c r="F110" s="49" t="s">
        <v>498</v>
      </c>
      <c r="G110" s="49" t="s">
        <v>41</v>
      </c>
      <c r="H110" s="48">
        <v>80</v>
      </c>
      <c r="I110" s="48">
        <v>4</v>
      </c>
      <c r="J110" s="49" t="s">
        <v>464</v>
      </c>
      <c r="K110" s="48">
        <v>5</v>
      </c>
      <c r="L110" s="49" t="s">
        <v>38</v>
      </c>
    </row>
    <row r="111" spans="2:12" ht="18" customHeight="1">
      <c r="B111" s="5">
        <v>6</v>
      </c>
      <c r="C111" s="48">
        <v>46585</v>
      </c>
      <c r="D111" s="49" t="s">
        <v>198</v>
      </c>
      <c r="E111" s="49" t="s">
        <v>186</v>
      </c>
      <c r="F111" s="49" t="s">
        <v>502</v>
      </c>
      <c r="G111" s="49" t="s">
        <v>36</v>
      </c>
      <c r="H111" s="48">
        <v>100</v>
      </c>
      <c r="I111" s="48">
        <v>5</v>
      </c>
      <c r="J111" s="49" t="s">
        <v>464</v>
      </c>
      <c r="K111" s="48">
        <v>5</v>
      </c>
      <c r="L111" s="49" t="s">
        <v>38</v>
      </c>
    </row>
    <row r="112" spans="2:12" ht="18" customHeight="1">
      <c r="B112" s="5">
        <v>7</v>
      </c>
      <c r="C112" s="48">
        <v>46526</v>
      </c>
      <c r="D112" s="49" t="s">
        <v>198</v>
      </c>
      <c r="E112" s="49" t="s">
        <v>187</v>
      </c>
      <c r="F112" s="49" t="s">
        <v>498</v>
      </c>
      <c r="G112" s="49" t="s">
        <v>58</v>
      </c>
      <c r="H112" s="48">
        <v>80</v>
      </c>
      <c r="I112" s="48">
        <v>4</v>
      </c>
      <c r="J112" s="49" t="s">
        <v>464</v>
      </c>
      <c r="K112" s="48">
        <v>5</v>
      </c>
      <c r="L112" s="49" t="s">
        <v>38</v>
      </c>
    </row>
    <row r="113" spans="2:12" ht="18" customHeight="1">
      <c r="B113" s="5">
        <v>8</v>
      </c>
      <c r="C113" s="48">
        <v>46482</v>
      </c>
      <c r="D113" s="49" t="s">
        <v>198</v>
      </c>
      <c r="E113" s="49" t="s">
        <v>182</v>
      </c>
      <c r="F113" s="49" t="s">
        <v>498</v>
      </c>
      <c r="G113" s="49" t="s">
        <v>58</v>
      </c>
      <c r="H113" s="48">
        <v>100</v>
      </c>
      <c r="I113" s="48">
        <v>5</v>
      </c>
      <c r="J113" s="49" t="s">
        <v>464</v>
      </c>
      <c r="K113" s="48">
        <v>5</v>
      </c>
      <c r="L113" s="49" t="s">
        <v>38</v>
      </c>
    </row>
    <row r="114" spans="2:12" ht="18" customHeight="1">
      <c r="B114" s="5">
        <v>9</v>
      </c>
      <c r="C114" s="48">
        <v>46472</v>
      </c>
      <c r="D114" s="49" t="s">
        <v>198</v>
      </c>
      <c r="E114" s="49" t="s">
        <v>178</v>
      </c>
      <c r="F114" s="49" t="s">
        <v>501</v>
      </c>
      <c r="G114" s="49" t="s">
        <v>41</v>
      </c>
      <c r="H114" s="48">
        <v>100</v>
      </c>
      <c r="I114" s="48">
        <v>5</v>
      </c>
      <c r="J114" s="49" t="s">
        <v>464</v>
      </c>
      <c r="K114" s="48">
        <v>5</v>
      </c>
      <c r="L114" s="49" t="s">
        <v>38</v>
      </c>
    </row>
    <row r="115" spans="2:12" ht="18" customHeight="1">
      <c r="B115" s="5">
        <v>10</v>
      </c>
      <c r="C115" s="48">
        <v>46550</v>
      </c>
      <c r="D115" s="49" t="s">
        <v>198</v>
      </c>
      <c r="E115" s="49" t="s">
        <v>188</v>
      </c>
      <c r="F115" s="49" t="s">
        <v>499</v>
      </c>
      <c r="G115" s="49" t="s">
        <v>43</v>
      </c>
      <c r="H115" s="48">
        <v>100</v>
      </c>
      <c r="I115" s="48">
        <v>5</v>
      </c>
      <c r="J115" s="49" t="s">
        <v>464</v>
      </c>
      <c r="K115" s="48">
        <v>5</v>
      </c>
      <c r="L115" s="49" t="s">
        <v>38</v>
      </c>
    </row>
    <row r="116" spans="2:12" ht="18" customHeight="1">
      <c r="B116" s="5">
        <v>11</v>
      </c>
      <c r="C116" s="48">
        <v>46432</v>
      </c>
      <c r="D116" s="49" t="s">
        <v>198</v>
      </c>
      <c r="E116" s="49" t="s">
        <v>177</v>
      </c>
      <c r="F116" s="49" t="s">
        <v>497</v>
      </c>
      <c r="G116" s="49" t="s">
        <v>36</v>
      </c>
      <c r="H116" s="48">
        <v>80</v>
      </c>
      <c r="I116" s="48">
        <v>4</v>
      </c>
      <c r="J116" s="49" t="s">
        <v>464</v>
      </c>
      <c r="K116" s="48">
        <v>5</v>
      </c>
      <c r="L116" s="49" t="s">
        <v>38</v>
      </c>
    </row>
    <row r="117" spans="2:12" ht="18" customHeight="1">
      <c r="B117" s="5">
        <v>12</v>
      </c>
      <c r="C117" s="48">
        <v>46503</v>
      </c>
      <c r="D117" s="49" t="s">
        <v>198</v>
      </c>
      <c r="E117" s="49" t="s">
        <v>176</v>
      </c>
      <c r="F117" s="49" t="s">
        <v>497</v>
      </c>
      <c r="G117" s="49" t="s">
        <v>41</v>
      </c>
      <c r="H117" s="48">
        <v>100</v>
      </c>
      <c r="I117" s="48">
        <v>5</v>
      </c>
      <c r="J117" s="49" t="s">
        <v>464</v>
      </c>
      <c r="K117" s="48">
        <v>5</v>
      </c>
      <c r="L117" s="49" t="s">
        <v>38</v>
      </c>
    </row>
    <row r="118" spans="2:12" ht="18" customHeight="1">
      <c r="B118" s="5">
        <v>13</v>
      </c>
      <c r="C118" s="48">
        <v>46538</v>
      </c>
      <c r="D118" s="49" t="s">
        <v>198</v>
      </c>
      <c r="E118" s="49" t="s">
        <v>189</v>
      </c>
      <c r="F118" s="49" t="s">
        <v>497</v>
      </c>
      <c r="G118" s="49" t="s">
        <v>41</v>
      </c>
      <c r="H118" s="48">
        <v>80</v>
      </c>
      <c r="I118" s="48">
        <v>4</v>
      </c>
      <c r="J118" s="49" t="s">
        <v>464</v>
      </c>
      <c r="K118" s="48">
        <v>5</v>
      </c>
      <c r="L118" s="49" t="s">
        <v>38</v>
      </c>
    </row>
    <row r="119" spans="2:12" ht="18" customHeight="1">
      <c r="B119" s="5">
        <v>14</v>
      </c>
      <c r="C119" s="48">
        <v>46560</v>
      </c>
      <c r="D119" s="49" t="s">
        <v>198</v>
      </c>
      <c r="E119" s="49" t="s">
        <v>190</v>
      </c>
      <c r="F119" s="49" t="s">
        <v>497</v>
      </c>
      <c r="G119" s="49" t="s">
        <v>41</v>
      </c>
      <c r="H119" s="48">
        <v>100</v>
      </c>
      <c r="I119" s="48">
        <v>5</v>
      </c>
      <c r="J119" s="49" t="s">
        <v>464</v>
      </c>
      <c r="K119" s="48">
        <v>5</v>
      </c>
      <c r="L119" s="49" t="s">
        <v>38</v>
      </c>
    </row>
    <row r="120" spans="2:12" ht="18" customHeight="1">
      <c r="B120" s="5">
        <v>15</v>
      </c>
      <c r="C120" s="48">
        <v>46489</v>
      </c>
      <c r="D120" s="49" t="s">
        <v>198</v>
      </c>
      <c r="E120" s="49" t="s">
        <v>175</v>
      </c>
      <c r="F120" s="49" t="s">
        <v>501</v>
      </c>
      <c r="G120" s="49" t="s">
        <v>58</v>
      </c>
      <c r="H120" s="48">
        <v>100</v>
      </c>
      <c r="I120" s="48">
        <v>5</v>
      </c>
      <c r="J120" s="49" t="s">
        <v>464</v>
      </c>
      <c r="K120" s="48">
        <v>5</v>
      </c>
      <c r="L120" s="49" t="s">
        <v>38</v>
      </c>
    </row>
    <row r="122" spans="2:12" ht="18" customHeight="1">
      <c r="B122" s="5" t="s">
        <v>0</v>
      </c>
      <c r="C122" s="47" t="s">
        <v>26</v>
      </c>
      <c r="D122" s="47" t="s">
        <v>4</v>
      </c>
      <c r="E122" s="47" t="s">
        <v>27</v>
      </c>
      <c r="F122" s="47" t="s">
        <v>496</v>
      </c>
      <c r="G122" s="47" t="s">
        <v>28</v>
      </c>
      <c r="H122" s="47" t="s">
        <v>29</v>
      </c>
      <c r="I122" s="47" t="s">
        <v>30</v>
      </c>
      <c r="J122" s="47" t="s">
        <v>31</v>
      </c>
      <c r="K122" s="47" t="s">
        <v>32</v>
      </c>
      <c r="L122" s="47" t="s">
        <v>33</v>
      </c>
    </row>
    <row r="123" spans="2:12" ht="18" customHeight="1">
      <c r="B123" s="5">
        <v>1</v>
      </c>
      <c r="C123" s="48">
        <v>44581</v>
      </c>
      <c r="D123" s="49" t="s">
        <v>199</v>
      </c>
      <c r="E123" s="49" t="s">
        <v>181</v>
      </c>
      <c r="F123" s="49" t="s">
        <v>497</v>
      </c>
      <c r="G123" s="49" t="s">
        <v>58</v>
      </c>
      <c r="H123" s="48">
        <v>100</v>
      </c>
      <c r="I123" s="48">
        <v>5</v>
      </c>
      <c r="J123" s="49" t="s">
        <v>465</v>
      </c>
      <c r="K123" s="48">
        <v>5</v>
      </c>
      <c r="L123" s="49" t="s">
        <v>38</v>
      </c>
    </row>
    <row r="124" spans="2:12" ht="18" customHeight="1">
      <c r="B124" s="5">
        <v>2</v>
      </c>
      <c r="C124" s="48">
        <v>44595</v>
      </c>
      <c r="D124" s="49" t="s">
        <v>199</v>
      </c>
      <c r="E124" s="49" t="s">
        <v>180</v>
      </c>
      <c r="F124" s="49" t="s">
        <v>497</v>
      </c>
      <c r="G124" s="49" t="s">
        <v>41</v>
      </c>
      <c r="H124" s="48">
        <v>100</v>
      </c>
      <c r="I124" s="48">
        <v>5</v>
      </c>
      <c r="J124" s="49" t="s">
        <v>465</v>
      </c>
      <c r="K124" s="48">
        <v>5</v>
      </c>
      <c r="L124" s="49" t="s">
        <v>38</v>
      </c>
    </row>
    <row r="125" spans="2:12" ht="18" customHeight="1">
      <c r="B125" s="5">
        <v>3</v>
      </c>
      <c r="C125" s="48">
        <v>44603</v>
      </c>
      <c r="D125" s="49" t="s">
        <v>199</v>
      </c>
      <c r="E125" s="49" t="s">
        <v>179</v>
      </c>
      <c r="F125" s="49" t="s">
        <v>502</v>
      </c>
      <c r="G125" s="49" t="s">
        <v>58</v>
      </c>
      <c r="H125" s="48">
        <v>80</v>
      </c>
      <c r="I125" s="48">
        <v>4</v>
      </c>
      <c r="J125" s="49" t="s">
        <v>465</v>
      </c>
      <c r="K125" s="48">
        <v>5</v>
      </c>
      <c r="L125" s="49" t="s">
        <v>38</v>
      </c>
    </row>
    <row r="126" spans="2:12" ht="18" customHeight="1">
      <c r="B126" s="5">
        <v>4</v>
      </c>
      <c r="C126" s="48">
        <v>44667</v>
      </c>
      <c r="D126" s="49" t="s">
        <v>199</v>
      </c>
      <c r="E126" s="49" t="s">
        <v>184</v>
      </c>
      <c r="F126" s="49" t="s">
        <v>498</v>
      </c>
      <c r="G126" s="49" t="s">
        <v>58</v>
      </c>
      <c r="H126" s="48">
        <v>100</v>
      </c>
      <c r="I126" s="48">
        <v>5</v>
      </c>
      <c r="J126" s="49" t="s">
        <v>465</v>
      </c>
      <c r="K126" s="48">
        <v>5</v>
      </c>
      <c r="L126" s="49" t="s">
        <v>38</v>
      </c>
    </row>
    <row r="127" spans="2:12" ht="18" customHeight="1">
      <c r="B127" s="5">
        <v>5</v>
      </c>
      <c r="C127" s="48">
        <v>44731</v>
      </c>
      <c r="D127" s="49" t="s">
        <v>199</v>
      </c>
      <c r="E127" s="49" t="s">
        <v>185</v>
      </c>
      <c r="F127" s="49" t="s">
        <v>498</v>
      </c>
      <c r="G127" s="49" t="s">
        <v>41</v>
      </c>
      <c r="H127" s="48">
        <v>80</v>
      </c>
      <c r="I127" s="48">
        <v>4</v>
      </c>
      <c r="J127" s="49" t="s">
        <v>465</v>
      </c>
      <c r="K127" s="48">
        <v>5</v>
      </c>
      <c r="L127" s="49" t="s">
        <v>38</v>
      </c>
    </row>
    <row r="128" spans="2:12" ht="18" customHeight="1">
      <c r="B128" s="5">
        <v>6</v>
      </c>
      <c r="C128" s="48">
        <v>44741</v>
      </c>
      <c r="D128" s="49" t="s">
        <v>199</v>
      </c>
      <c r="E128" s="49" t="s">
        <v>186</v>
      </c>
      <c r="F128" s="49" t="s">
        <v>502</v>
      </c>
      <c r="G128" s="49" t="s">
        <v>36</v>
      </c>
      <c r="H128" s="48">
        <v>100</v>
      </c>
      <c r="I128" s="48">
        <v>5</v>
      </c>
      <c r="J128" s="49" t="s">
        <v>465</v>
      </c>
      <c r="K128" s="48">
        <v>5</v>
      </c>
      <c r="L128" s="49" t="s">
        <v>38</v>
      </c>
    </row>
    <row r="129" spans="2:12" ht="18" customHeight="1">
      <c r="B129" s="5">
        <v>7</v>
      </c>
      <c r="C129" s="48">
        <v>44679</v>
      </c>
      <c r="D129" s="49" t="s">
        <v>199</v>
      </c>
      <c r="E129" s="49" t="s">
        <v>187</v>
      </c>
      <c r="F129" s="49" t="s">
        <v>498</v>
      </c>
      <c r="G129" s="49" t="s">
        <v>41</v>
      </c>
      <c r="H129" s="48">
        <v>80</v>
      </c>
      <c r="I129" s="48">
        <v>4</v>
      </c>
      <c r="J129" s="49" t="s">
        <v>465</v>
      </c>
      <c r="K129" s="48">
        <v>5</v>
      </c>
      <c r="L129" s="49" t="s">
        <v>38</v>
      </c>
    </row>
    <row r="130" spans="2:12" ht="18" customHeight="1">
      <c r="B130" s="5">
        <v>8</v>
      </c>
      <c r="C130" s="48">
        <v>44626</v>
      </c>
      <c r="D130" s="49" t="s">
        <v>199</v>
      </c>
      <c r="E130" s="49" t="s">
        <v>182</v>
      </c>
      <c r="F130" s="49" t="s">
        <v>498</v>
      </c>
      <c r="G130" s="49" t="s">
        <v>41</v>
      </c>
      <c r="H130" s="48">
        <v>100</v>
      </c>
      <c r="I130" s="48">
        <v>5</v>
      </c>
      <c r="J130" s="49" t="s">
        <v>465</v>
      </c>
      <c r="K130" s="48">
        <v>5</v>
      </c>
      <c r="L130" s="49" t="s">
        <v>38</v>
      </c>
    </row>
    <row r="131" spans="2:12" ht="18" customHeight="1">
      <c r="B131" s="5">
        <v>9</v>
      </c>
      <c r="C131" s="48">
        <v>44616</v>
      </c>
      <c r="D131" s="49" t="s">
        <v>199</v>
      </c>
      <c r="E131" s="49" t="s">
        <v>178</v>
      </c>
      <c r="F131" s="49" t="s">
        <v>501</v>
      </c>
      <c r="G131" s="49" t="s">
        <v>41</v>
      </c>
      <c r="H131" s="48">
        <v>100</v>
      </c>
      <c r="I131" s="48">
        <v>5</v>
      </c>
      <c r="J131" s="49" t="s">
        <v>465</v>
      </c>
      <c r="K131" s="48">
        <v>5</v>
      </c>
      <c r="L131" s="49" t="s">
        <v>38</v>
      </c>
    </row>
    <row r="132" spans="2:12" ht="18" customHeight="1">
      <c r="B132" s="5">
        <v>10</v>
      </c>
      <c r="C132" s="48">
        <v>44706</v>
      </c>
      <c r="D132" s="49" t="s">
        <v>199</v>
      </c>
      <c r="E132" s="49" t="s">
        <v>188</v>
      </c>
      <c r="F132" s="49" t="s">
        <v>499</v>
      </c>
      <c r="G132" s="49" t="s">
        <v>43</v>
      </c>
      <c r="H132" s="48">
        <v>100</v>
      </c>
      <c r="I132" s="48">
        <v>5</v>
      </c>
      <c r="J132" s="49" t="s">
        <v>465</v>
      </c>
      <c r="K132" s="48">
        <v>5</v>
      </c>
      <c r="L132" s="49" t="s">
        <v>38</v>
      </c>
    </row>
    <row r="133" spans="2:12" ht="18" customHeight="1">
      <c r="B133" s="5">
        <v>11</v>
      </c>
      <c r="C133" s="48">
        <v>44571</v>
      </c>
      <c r="D133" s="49" t="s">
        <v>199</v>
      </c>
      <c r="E133" s="49" t="s">
        <v>177</v>
      </c>
      <c r="F133" s="49" t="s">
        <v>497</v>
      </c>
      <c r="G133" s="49" t="s">
        <v>41</v>
      </c>
      <c r="H133" s="48">
        <v>80</v>
      </c>
      <c r="I133" s="48">
        <v>4</v>
      </c>
      <c r="J133" s="49" t="s">
        <v>465</v>
      </c>
      <c r="K133" s="48">
        <v>5</v>
      </c>
      <c r="L133" s="49" t="s">
        <v>38</v>
      </c>
    </row>
    <row r="134" spans="2:12" ht="18" customHeight="1">
      <c r="B134" s="5">
        <v>12</v>
      </c>
      <c r="C134" s="48">
        <v>44653</v>
      </c>
      <c r="D134" s="49" t="s">
        <v>199</v>
      </c>
      <c r="E134" s="49" t="s">
        <v>176</v>
      </c>
      <c r="F134" s="49" t="s">
        <v>497</v>
      </c>
      <c r="G134" s="49" t="s">
        <v>41</v>
      </c>
      <c r="H134" s="48">
        <v>100</v>
      </c>
      <c r="I134" s="48">
        <v>5</v>
      </c>
      <c r="J134" s="49" t="s">
        <v>465</v>
      </c>
      <c r="K134" s="48">
        <v>5</v>
      </c>
      <c r="L134" s="49" t="s">
        <v>38</v>
      </c>
    </row>
    <row r="135" spans="2:12" ht="18" customHeight="1">
      <c r="B135" s="5">
        <v>13</v>
      </c>
      <c r="C135" s="48">
        <v>44694</v>
      </c>
      <c r="D135" s="49" t="s">
        <v>199</v>
      </c>
      <c r="E135" s="49" t="s">
        <v>189</v>
      </c>
      <c r="F135" s="49" t="s">
        <v>497</v>
      </c>
      <c r="G135" s="49" t="s">
        <v>41</v>
      </c>
      <c r="H135" s="48">
        <v>80</v>
      </c>
      <c r="I135" s="48">
        <v>4</v>
      </c>
      <c r="J135" s="49" t="s">
        <v>465</v>
      </c>
      <c r="K135" s="48">
        <v>5</v>
      </c>
      <c r="L135" s="49" t="s">
        <v>38</v>
      </c>
    </row>
    <row r="136" spans="2:12" ht="18" customHeight="1">
      <c r="B136" s="5">
        <v>14</v>
      </c>
      <c r="C136" s="48">
        <v>44716</v>
      </c>
      <c r="D136" s="49" t="s">
        <v>199</v>
      </c>
      <c r="E136" s="49" t="s">
        <v>190</v>
      </c>
      <c r="F136" s="49" t="s">
        <v>497</v>
      </c>
      <c r="G136" s="49" t="s">
        <v>41</v>
      </c>
      <c r="H136" s="48">
        <v>100</v>
      </c>
      <c r="I136" s="48">
        <v>5</v>
      </c>
      <c r="J136" s="49" t="s">
        <v>465</v>
      </c>
      <c r="K136" s="48">
        <v>5</v>
      </c>
      <c r="L136" s="49" t="s">
        <v>38</v>
      </c>
    </row>
    <row r="137" spans="2:12" ht="18" customHeight="1">
      <c r="B137" s="5">
        <v>15</v>
      </c>
      <c r="C137" s="48">
        <v>44638</v>
      </c>
      <c r="D137" s="49" t="s">
        <v>199</v>
      </c>
      <c r="E137" s="49" t="s">
        <v>175</v>
      </c>
      <c r="F137" s="49" t="s">
        <v>501</v>
      </c>
      <c r="G137" s="49" t="s">
        <v>58</v>
      </c>
      <c r="H137" s="48">
        <v>100</v>
      </c>
      <c r="I137" s="48">
        <v>5</v>
      </c>
      <c r="J137" s="49" t="s">
        <v>465</v>
      </c>
      <c r="K137" s="48">
        <v>5</v>
      </c>
      <c r="L137" s="49" t="s">
        <v>38</v>
      </c>
    </row>
    <row r="139" spans="2:12" ht="18" customHeight="1">
      <c r="B139" s="5" t="s">
        <v>0</v>
      </c>
      <c r="C139" s="47" t="s">
        <v>26</v>
      </c>
      <c r="D139" s="47" t="s">
        <v>4</v>
      </c>
      <c r="E139" s="47" t="s">
        <v>27</v>
      </c>
      <c r="F139" s="47" t="s">
        <v>496</v>
      </c>
      <c r="G139" s="47" t="s">
        <v>28</v>
      </c>
      <c r="H139" s="47" t="s">
        <v>29</v>
      </c>
      <c r="I139" s="47" t="s">
        <v>30</v>
      </c>
      <c r="J139" s="47" t="s">
        <v>31</v>
      </c>
      <c r="K139" s="47" t="s">
        <v>32</v>
      </c>
      <c r="L139" s="47" t="s">
        <v>33</v>
      </c>
    </row>
    <row r="140" spans="2:12" ht="18" customHeight="1">
      <c r="B140" s="5">
        <v>1</v>
      </c>
      <c r="C140" s="48">
        <v>42265</v>
      </c>
      <c r="D140" s="49" t="s">
        <v>200</v>
      </c>
      <c r="E140" s="49" t="s">
        <v>181</v>
      </c>
      <c r="F140" s="49" t="s">
        <v>497</v>
      </c>
      <c r="G140" s="49" t="s">
        <v>58</v>
      </c>
      <c r="H140" s="48">
        <v>100</v>
      </c>
      <c r="I140" s="48">
        <v>5</v>
      </c>
      <c r="J140" s="49" t="s">
        <v>466</v>
      </c>
      <c r="K140" s="48">
        <v>5</v>
      </c>
      <c r="L140" s="49" t="s">
        <v>38</v>
      </c>
    </row>
    <row r="141" spans="2:12" ht="18" customHeight="1">
      <c r="B141" s="5">
        <v>2</v>
      </c>
      <c r="C141" s="48">
        <v>42283</v>
      </c>
      <c r="D141" s="49" t="s">
        <v>200</v>
      </c>
      <c r="E141" s="49" t="s">
        <v>180</v>
      </c>
      <c r="F141" s="49" t="s">
        <v>497</v>
      </c>
      <c r="G141" s="49" t="s">
        <v>36</v>
      </c>
      <c r="H141" s="48">
        <v>100</v>
      </c>
      <c r="I141" s="48">
        <v>5</v>
      </c>
      <c r="J141" s="49" t="s">
        <v>466</v>
      </c>
      <c r="K141" s="48">
        <v>5</v>
      </c>
      <c r="L141" s="49" t="s">
        <v>38</v>
      </c>
    </row>
    <row r="142" spans="2:12" ht="18" customHeight="1">
      <c r="B142" s="5">
        <v>3</v>
      </c>
      <c r="C142" s="48">
        <v>42294</v>
      </c>
      <c r="D142" s="49" t="s">
        <v>200</v>
      </c>
      <c r="E142" s="49" t="s">
        <v>179</v>
      </c>
      <c r="F142" s="49" t="s">
        <v>502</v>
      </c>
      <c r="G142" s="49" t="s">
        <v>58</v>
      </c>
      <c r="H142" s="48">
        <v>80</v>
      </c>
      <c r="I142" s="48">
        <v>4</v>
      </c>
      <c r="J142" s="49" t="s">
        <v>466</v>
      </c>
      <c r="K142" s="48">
        <v>5</v>
      </c>
      <c r="L142" s="49" t="s">
        <v>38</v>
      </c>
    </row>
    <row r="143" spans="2:12" ht="18" customHeight="1">
      <c r="B143" s="5">
        <v>4</v>
      </c>
      <c r="C143" s="48">
        <v>42369</v>
      </c>
      <c r="D143" s="49" t="s">
        <v>200</v>
      </c>
      <c r="E143" s="49" t="s">
        <v>184</v>
      </c>
      <c r="F143" s="49" t="s">
        <v>498</v>
      </c>
      <c r="G143" s="49" t="s">
        <v>41</v>
      </c>
      <c r="H143" s="48">
        <v>100</v>
      </c>
      <c r="I143" s="48">
        <v>5</v>
      </c>
      <c r="J143" s="49" t="s">
        <v>466</v>
      </c>
      <c r="K143" s="48">
        <v>5</v>
      </c>
      <c r="L143" s="49" t="s">
        <v>38</v>
      </c>
    </row>
    <row r="144" spans="2:12" ht="18" customHeight="1">
      <c r="B144" s="5">
        <v>5</v>
      </c>
      <c r="C144" s="48">
        <v>42444</v>
      </c>
      <c r="D144" s="49" t="s">
        <v>200</v>
      </c>
      <c r="E144" s="49" t="s">
        <v>185</v>
      </c>
      <c r="F144" s="49" t="s">
        <v>498</v>
      </c>
      <c r="G144" s="49" t="s">
        <v>41</v>
      </c>
      <c r="H144" s="48">
        <v>80</v>
      </c>
      <c r="I144" s="48">
        <v>4</v>
      </c>
      <c r="J144" s="49" t="s">
        <v>466</v>
      </c>
      <c r="K144" s="48">
        <v>5</v>
      </c>
      <c r="L144" s="49" t="s">
        <v>38</v>
      </c>
    </row>
    <row r="145" spans="2:12" ht="18" customHeight="1">
      <c r="B145" s="5">
        <v>6</v>
      </c>
      <c r="C145" s="48">
        <v>42454</v>
      </c>
      <c r="D145" s="49" t="s">
        <v>200</v>
      </c>
      <c r="E145" s="49" t="s">
        <v>186</v>
      </c>
      <c r="F145" s="49" t="s">
        <v>502</v>
      </c>
      <c r="G145" s="49" t="s">
        <v>41</v>
      </c>
      <c r="H145" s="48">
        <v>100</v>
      </c>
      <c r="I145" s="48">
        <v>5</v>
      </c>
      <c r="J145" s="49" t="s">
        <v>466</v>
      </c>
      <c r="K145" s="48">
        <v>5</v>
      </c>
      <c r="L145" s="49" t="s">
        <v>38</v>
      </c>
    </row>
    <row r="146" spans="2:12" ht="18" customHeight="1">
      <c r="B146" s="5">
        <v>7</v>
      </c>
      <c r="C146" s="48">
        <v>42388</v>
      </c>
      <c r="D146" s="49" t="s">
        <v>200</v>
      </c>
      <c r="E146" s="49" t="s">
        <v>187</v>
      </c>
      <c r="F146" s="49" t="s">
        <v>498</v>
      </c>
      <c r="G146" s="49" t="s">
        <v>41</v>
      </c>
      <c r="H146" s="48">
        <v>80</v>
      </c>
      <c r="I146" s="48">
        <v>4</v>
      </c>
      <c r="J146" s="49" t="s">
        <v>466</v>
      </c>
      <c r="K146" s="48">
        <v>5</v>
      </c>
      <c r="L146" s="49" t="s">
        <v>38</v>
      </c>
    </row>
    <row r="147" spans="2:12" ht="18" customHeight="1">
      <c r="B147" s="5">
        <v>8</v>
      </c>
      <c r="C147" s="48">
        <v>42318</v>
      </c>
      <c r="D147" s="49" t="s">
        <v>200</v>
      </c>
      <c r="E147" s="49" t="s">
        <v>182</v>
      </c>
      <c r="F147" s="49" t="s">
        <v>498</v>
      </c>
      <c r="G147" s="49" t="s">
        <v>41</v>
      </c>
      <c r="H147" s="48">
        <v>100</v>
      </c>
      <c r="I147" s="48">
        <v>5</v>
      </c>
      <c r="J147" s="49" t="s">
        <v>466</v>
      </c>
      <c r="K147" s="48">
        <v>5</v>
      </c>
      <c r="L147" s="49" t="s">
        <v>38</v>
      </c>
    </row>
    <row r="148" spans="2:12" ht="18" customHeight="1">
      <c r="B148" s="5">
        <v>9</v>
      </c>
      <c r="C148" s="48">
        <v>42308</v>
      </c>
      <c r="D148" s="49" t="s">
        <v>200</v>
      </c>
      <c r="E148" s="49" t="s">
        <v>178</v>
      </c>
      <c r="F148" s="49" t="s">
        <v>501</v>
      </c>
      <c r="G148" s="49" t="s">
        <v>41</v>
      </c>
      <c r="H148" s="48">
        <v>100</v>
      </c>
      <c r="I148" s="48">
        <v>5</v>
      </c>
      <c r="J148" s="49" t="s">
        <v>466</v>
      </c>
      <c r="K148" s="48">
        <v>5</v>
      </c>
      <c r="L148" s="49" t="s">
        <v>38</v>
      </c>
    </row>
    <row r="149" spans="2:12" ht="18" customHeight="1">
      <c r="B149" s="5">
        <v>10</v>
      </c>
      <c r="C149" s="48">
        <v>42415</v>
      </c>
      <c r="D149" s="49" t="s">
        <v>200</v>
      </c>
      <c r="E149" s="49" t="s">
        <v>188</v>
      </c>
      <c r="F149" s="49" t="s">
        <v>499</v>
      </c>
      <c r="G149" s="49" t="s">
        <v>43</v>
      </c>
      <c r="H149" s="48">
        <v>100</v>
      </c>
      <c r="I149" s="48">
        <v>5</v>
      </c>
      <c r="J149" s="49" t="s">
        <v>466</v>
      </c>
      <c r="K149" s="48">
        <v>5</v>
      </c>
      <c r="L149" s="49" t="s">
        <v>38</v>
      </c>
    </row>
    <row r="150" spans="2:12" ht="18" customHeight="1">
      <c r="B150" s="5">
        <v>11</v>
      </c>
      <c r="C150" s="48">
        <v>42253</v>
      </c>
      <c r="D150" s="49" t="s">
        <v>200</v>
      </c>
      <c r="E150" s="49" t="s">
        <v>177</v>
      </c>
      <c r="F150" s="49" t="s">
        <v>497</v>
      </c>
      <c r="G150" s="49" t="s">
        <v>41</v>
      </c>
      <c r="H150" s="48">
        <v>80</v>
      </c>
      <c r="I150" s="48">
        <v>4</v>
      </c>
      <c r="J150" s="49" t="s">
        <v>466</v>
      </c>
      <c r="K150" s="48">
        <v>5</v>
      </c>
      <c r="L150" s="49" t="s">
        <v>38</v>
      </c>
    </row>
    <row r="151" spans="2:12" ht="18" customHeight="1">
      <c r="B151" s="5">
        <v>12</v>
      </c>
      <c r="C151" s="48">
        <v>42354</v>
      </c>
      <c r="D151" s="49" t="s">
        <v>200</v>
      </c>
      <c r="E151" s="49" t="s">
        <v>176</v>
      </c>
      <c r="F151" s="49" t="s">
        <v>497</v>
      </c>
      <c r="G151" s="49" t="s">
        <v>41</v>
      </c>
      <c r="H151" s="48">
        <v>80</v>
      </c>
      <c r="I151" s="48">
        <v>4</v>
      </c>
      <c r="J151" s="49" t="s">
        <v>466</v>
      </c>
      <c r="K151" s="48">
        <v>5</v>
      </c>
      <c r="L151" s="49" t="s">
        <v>38</v>
      </c>
    </row>
    <row r="152" spans="2:12" ht="18" customHeight="1">
      <c r="B152" s="5">
        <v>13</v>
      </c>
      <c r="C152" s="48">
        <v>42403</v>
      </c>
      <c r="D152" s="49" t="s">
        <v>200</v>
      </c>
      <c r="E152" s="49" t="s">
        <v>189</v>
      </c>
      <c r="F152" s="49" t="s">
        <v>497</v>
      </c>
      <c r="G152" s="49" t="s">
        <v>41</v>
      </c>
      <c r="H152" s="48">
        <v>80</v>
      </c>
      <c r="I152" s="48">
        <v>4</v>
      </c>
      <c r="J152" s="49" t="s">
        <v>466</v>
      </c>
      <c r="K152" s="48">
        <v>5</v>
      </c>
      <c r="L152" s="49" t="s">
        <v>38</v>
      </c>
    </row>
    <row r="153" spans="2:12" ht="18" customHeight="1">
      <c r="B153" s="5">
        <v>14</v>
      </c>
      <c r="C153" s="48">
        <v>42427</v>
      </c>
      <c r="D153" s="49" t="s">
        <v>200</v>
      </c>
      <c r="E153" s="49" t="s">
        <v>190</v>
      </c>
      <c r="F153" s="49" t="s">
        <v>497</v>
      </c>
      <c r="G153" s="49" t="s">
        <v>41</v>
      </c>
      <c r="H153" s="48">
        <v>100</v>
      </c>
      <c r="I153" s="48">
        <v>5</v>
      </c>
      <c r="J153" s="49" t="s">
        <v>466</v>
      </c>
      <c r="K153" s="48">
        <v>5</v>
      </c>
      <c r="L153" s="49" t="s">
        <v>38</v>
      </c>
    </row>
    <row r="154" spans="2:12" ht="18" customHeight="1">
      <c r="B154" s="5">
        <v>15</v>
      </c>
      <c r="C154" s="48">
        <v>42338</v>
      </c>
      <c r="D154" s="49" t="s">
        <v>200</v>
      </c>
      <c r="E154" s="49" t="s">
        <v>175</v>
      </c>
      <c r="F154" s="49" t="s">
        <v>501</v>
      </c>
      <c r="G154" s="49" t="s">
        <v>58</v>
      </c>
      <c r="H154" s="48">
        <v>100</v>
      </c>
      <c r="I154" s="48">
        <v>5</v>
      </c>
      <c r="J154" s="49" t="s">
        <v>466</v>
      </c>
      <c r="K154" s="48">
        <v>5</v>
      </c>
      <c r="L154" s="49" t="s">
        <v>38</v>
      </c>
    </row>
    <row r="156" spans="2:12" ht="18" customHeight="1">
      <c r="B156" s="5" t="s">
        <v>0</v>
      </c>
      <c r="C156" s="47" t="s">
        <v>26</v>
      </c>
      <c r="D156" s="47" t="s">
        <v>4</v>
      </c>
      <c r="E156" s="47" t="s">
        <v>27</v>
      </c>
      <c r="F156" s="47" t="s">
        <v>496</v>
      </c>
      <c r="G156" s="47" t="s">
        <v>28</v>
      </c>
      <c r="H156" s="47" t="s">
        <v>29</v>
      </c>
      <c r="I156" s="47" t="s">
        <v>30</v>
      </c>
      <c r="J156" s="47" t="s">
        <v>31</v>
      </c>
      <c r="K156" s="47" t="s">
        <v>32</v>
      </c>
      <c r="L156" s="47" t="s">
        <v>33</v>
      </c>
    </row>
    <row r="157" spans="2:12" ht="18" customHeight="1">
      <c r="B157" s="5">
        <v>1</v>
      </c>
      <c r="C157" s="48">
        <v>39717</v>
      </c>
      <c r="D157" s="49" t="s">
        <v>183</v>
      </c>
      <c r="E157" s="49" t="s">
        <v>181</v>
      </c>
      <c r="F157" s="49" t="s">
        <v>497</v>
      </c>
      <c r="G157" s="49" t="s">
        <v>41</v>
      </c>
      <c r="H157" s="48">
        <v>100</v>
      </c>
      <c r="I157" s="48">
        <v>5</v>
      </c>
      <c r="J157" s="49" t="s">
        <v>467</v>
      </c>
      <c r="K157" s="48">
        <v>5</v>
      </c>
      <c r="L157" s="49" t="s">
        <v>38</v>
      </c>
    </row>
    <row r="158" spans="2:12" ht="18" customHeight="1">
      <c r="B158" s="5">
        <v>2</v>
      </c>
      <c r="C158" s="48">
        <v>39737</v>
      </c>
      <c r="D158" s="49" t="s">
        <v>183</v>
      </c>
      <c r="E158" s="49" t="s">
        <v>180</v>
      </c>
      <c r="F158" s="49" t="s">
        <v>497</v>
      </c>
      <c r="G158" s="49" t="s">
        <v>72</v>
      </c>
      <c r="H158" s="48">
        <v>100</v>
      </c>
      <c r="I158" s="48">
        <v>5</v>
      </c>
      <c r="J158" s="49" t="s">
        <v>467</v>
      </c>
      <c r="K158" s="48">
        <v>5</v>
      </c>
      <c r="L158" s="49" t="s">
        <v>38</v>
      </c>
    </row>
    <row r="159" spans="2:12" ht="18" customHeight="1">
      <c r="B159" s="5">
        <v>3</v>
      </c>
      <c r="C159" s="48">
        <v>39750</v>
      </c>
      <c r="D159" s="49" t="s">
        <v>183</v>
      </c>
      <c r="E159" s="49" t="s">
        <v>179</v>
      </c>
      <c r="F159" s="49" t="s">
        <v>502</v>
      </c>
      <c r="G159" s="49" t="s">
        <v>41</v>
      </c>
      <c r="H159" s="48">
        <v>80</v>
      </c>
      <c r="I159" s="48">
        <v>4</v>
      </c>
      <c r="J159" s="49" t="s">
        <v>467</v>
      </c>
      <c r="K159" s="48">
        <v>5</v>
      </c>
      <c r="L159" s="49" t="s">
        <v>38</v>
      </c>
    </row>
    <row r="160" spans="2:12" ht="18" customHeight="1">
      <c r="B160" s="5">
        <v>4</v>
      </c>
      <c r="C160" s="48">
        <v>39835</v>
      </c>
      <c r="D160" s="49" t="s">
        <v>183</v>
      </c>
      <c r="E160" s="49" t="s">
        <v>184</v>
      </c>
      <c r="F160" s="49" t="s">
        <v>498</v>
      </c>
      <c r="G160" s="49" t="s">
        <v>41</v>
      </c>
      <c r="H160" s="48">
        <v>100</v>
      </c>
      <c r="I160" s="48">
        <v>5</v>
      </c>
      <c r="J160" s="49" t="s">
        <v>467</v>
      </c>
      <c r="K160" s="48">
        <v>5</v>
      </c>
      <c r="L160" s="49" t="s">
        <v>38</v>
      </c>
    </row>
    <row r="161" spans="2:12" ht="18" customHeight="1">
      <c r="B161" s="5">
        <v>5</v>
      </c>
      <c r="C161" s="48">
        <v>39920</v>
      </c>
      <c r="D161" s="49" t="s">
        <v>183</v>
      </c>
      <c r="E161" s="49" t="s">
        <v>185</v>
      </c>
      <c r="F161" s="49" t="s">
        <v>498</v>
      </c>
      <c r="G161" s="49" t="s">
        <v>41</v>
      </c>
      <c r="H161" s="48">
        <v>60</v>
      </c>
      <c r="I161" s="48">
        <v>3</v>
      </c>
      <c r="J161" s="49" t="s">
        <v>467</v>
      </c>
      <c r="K161" s="48">
        <v>5</v>
      </c>
      <c r="L161" s="49" t="s">
        <v>38</v>
      </c>
    </row>
    <row r="162" spans="2:12" ht="18" customHeight="1">
      <c r="B162" s="5">
        <v>6</v>
      </c>
      <c r="C162" s="48">
        <v>39929</v>
      </c>
      <c r="D162" s="49" t="s">
        <v>183</v>
      </c>
      <c r="E162" s="49" t="s">
        <v>186</v>
      </c>
      <c r="F162" s="49" t="s">
        <v>502</v>
      </c>
      <c r="G162" s="49" t="s">
        <v>41</v>
      </c>
      <c r="H162" s="48">
        <v>100</v>
      </c>
      <c r="I162" s="48">
        <v>5</v>
      </c>
      <c r="J162" s="49" t="s">
        <v>467</v>
      </c>
      <c r="K162" s="48">
        <v>5</v>
      </c>
      <c r="L162" s="49" t="s">
        <v>38</v>
      </c>
    </row>
    <row r="163" spans="2:12" ht="18" customHeight="1">
      <c r="B163" s="5">
        <v>7</v>
      </c>
      <c r="C163" s="48">
        <v>39855</v>
      </c>
      <c r="D163" s="49" t="s">
        <v>183</v>
      </c>
      <c r="E163" s="49" t="s">
        <v>187</v>
      </c>
      <c r="F163" s="49" t="s">
        <v>498</v>
      </c>
      <c r="G163" s="49" t="s">
        <v>41</v>
      </c>
      <c r="H163" s="48">
        <v>80</v>
      </c>
      <c r="I163" s="48">
        <v>4</v>
      </c>
      <c r="J163" s="49" t="s">
        <v>467</v>
      </c>
      <c r="K163" s="48">
        <v>5</v>
      </c>
      <c r="L163" s="49" t="s">
        <v>38</v>
      </c>
    </row>
    <row r="164" spans="2:12" ht="18" customHeight="1">
      <c r="B164" s="5">
        <v>8</v>
      </c>
      <c r="C164" s="48">
        <v>39781</v>
      </c>
      <c r="D164" s="49" t="s">
        <v>183</v>
      </c>
      <c r="E164" s="49" t="s">
        <v>182</v>
      </c>
      <c r="F164" s="49" t="s">
        <v>498</v>
      </c>
      <c r="G164" s="49" t="s">
        <v>41</v>
      </c>
      <c r="H164" s="48">
        <v>100</v>
      </c>
      <c r="I164" s="48">
        <v>5</v>
      </c>
      <c r="J164" s="49" t="s">
        <v>467</v>
      </c>
      <c r="K164" s="48">
        <v>5</v>
      </c>
      <c r="L164" s="49" t="s">
        <v>38</v>
      </c>
    </row>
    <row r="165" spans="2:12" ht="18" customHeight="1">
      <c r="B165" s="5">
        <v>9</v>
      </c>
      <c r="C165" s="48">
        <v>39766</v>
      </c>
      <c r="D165" s="49" t="s">
        <v>183</v>
      </c>
      <c r="E165" s="49" t="s">
        <v>178</v>
      </c>
      <c r="F165" s="49" t="s">
        <v>501</v>
      </c>
      <c r="G165" s="49" t="s">
        <v>41</v>
      </c>
      <c r="H165" s="48">
        <v>100</v>
      </c>
      <c r="I165" s="48">
        <v>5</v>
      </c>
      <c r="J165" s="49" t="s">
        <v>467</v>
      </c>
      <c r="K165" s="48">
        <v>5</v>
      </c>
      <c r="L165" s="49" t="s">
        <v>38</v>
      </c>
    </row>
    <row r="166" spans="2:12" ht="18" customHeight="1">
      <c r="B166" s="5">
        <v>10</v>
      </c>
      <c r="C166" s="48">
        <v>39884</v>
      </c>
      <c r="D166" s="49" t="s">
        <v>183</v>
      </c>
      <c r="E166" s="49" t="s">
        <v>188</v>
      </c>
      <c r="F166" s="49" t="s">
        <v>499</v>
      </c>
      <c r="G166" s="49" t="s">
        <v>43</v>
      </c>
      <c r="H166" s="48">
        <v>100</v>
      </c>
      <c r="I166" s="48">
        <v>5</v>
      </c>
      <c r="J166" s="49" t="s">
        <v>467</v>
      </c>
      <c r="K166" s="48">
        <v>5</v>
      </c>
      <c r="L166" s="49" t="s">
        <v>38</v>
      </c>
    </row>
    <row r="167" spans="2:12" ht="18" customHeight="1">
      <c r="B167" s="5">
        <v>11</v>
      </c>
      <c r="C167" s="48">
        <v>39705</v>
      </c>
      <c r="D167" s="49" t="s">
        <v>183</v>
      </c>
      <c r="E167" s="49" t="s">
        <v>177</v>
      </c>
      <c r="F167" s="49" t="s">
        <v>497</v>
      </c>
      <c r="G167" s="49" t="s">
        <v>41</v>
      </c>
      <c r="H167" s="48">
        <v>80</v>
      </c>
      <c r="I167" s="48">
        <v>4</v>
      </c>
      <c r="J167" s="49" t="s">
        <v>467</v>
      </c>
      <c r="K167" s="48">
        <v>5</v>
      </c>
      <c r="L167" s="49" t="s">
        <v>38</v>
      </c>
    </row>
    <row r="168" spans="2:12" ht="18" customHeight="1">
      <c r="B168" s="5">
        <v>12</v>
      </c>
      <c r="C168" s="48">
        <v>39819</v>
      </c>
      <c r="D168" s="49" t="s">
        <v>183</v>
      </c>
      <c r="E168" s="49" t="s">
        <v>176</v>
      </c>
      <c r="F168" s="49" t="s">
        <v>497</v>
      </c>
      <c r="G168" s="49" t="s">
        <v>72</v>
      </c>
      <c r="H168" s="48">
        <v>100</v>
      </c>
      <c r="I168" s="48">
        <v>5</v>
      </c>
      <c r="J168" s="49" t="s">
        <v>467</v>
      </c>
      <c r="K168" s="48">
        <v>5</v>
      </c>
      <c r="L168" s="49" t="s">
        <v>38</v>
      </c>
    </row>
    <row r="169" spans="2:12" ht="18" customHeight="1">
      <c r="B169" s="5">
        <v>13</v>
      </c>
      <c r="C169" s="48">
        <v>39870</v>
      </c>
      <c r="D169" s="49" t="s">
        <v>183</v>
      </c>
      <c r="E169" s="49" t="s">
        <v>189</v>
      </c>
      <c r="F169" s="49" t="s">
        <v>497</v>
      </c>
      <c r="G169" s="49" t="s">
        <v>41</v>
      </c>
      <c r="H169" s="48">
        <v>80</v>
      </c>
      <c r="I169" s="48">
        <v>4</v>
      </c>
      <c r="J169" s="49" t="s">
        <v>467</v>
      </c>
      <c r="K169" s="48">
        <v>5</v>
      </c>
      <c r="L169" s="49" t="s">
        <v>38</v>
      </c>
    </row>
    <row r="170" spans="2:12" ht="18" customHeight="1">
      <c r="B170" s="5">
        <v>14</v>
      </c>
      <c r="C170" s="48">
        <v>39900</v>
      </c>
      <c r="D170" s="49" t="s">
        <v>183</v>
      </c>
      <c r="E170" s="49" t="s">
        <v>190</v>
      </c>
      <c r="F170" s="49" t="s">
        <v>497</v>
      </c>
      <c r="G170" s="49" t="s">
        <v>41</v>
      </c>
      <c r="H170" s="48">
        <v>100</v>
      </c>
      <c r="I170" s="48">
        <v>5</v>
      </c>
      <c r="J170" s="49" t="s">
        <v>467</v>
      </c>
      <c r="K170" s="48">
        <v>5</v>
      </c>
      <c r="L170" s="49" t="s">
        <v>38</v>
      </c>
    </row>
    <row r="171" spans="2:12" ht="18" customHeight="1">
      <c r="B171" s="5">
        <v>15</v>
      </c>
      <c r="C171" s="48">
        <v>39802</v>
      </c>
      <c r="D171" s="49" t="s">
        <v>183</v>
      </c>
      <c r="E171" s="49" t="s">
        <v>175</v>
      </c>
      <c r="F171" s="49" t="s">
        <v>501</v>
      </c>
      <c r="G171" s="49" t="s">
        <v>58</v>
      </c>
      <c r="H171" s="48">
        <v>100</v>
      </c>
      <c r="I171" s="48">
        <v>5</v>
      </c>
      <c r="J171" s="49" t="s">
        <v>467</v>
      </c>
      <c r="K171" s="48">
        <v>5</v>
      </c>
      <c r="L171" s="49" t="s">
        <v>38</v>
      </c>
    </row>
    <row r="173" spans="2:12" ht="18" customHeight="1">
      <c r="B173" s="5" t="s">
        <v>0</v>
      </c>
      <c r="C173" s="47" t="s">
        <v>26</v>
      </c>
      <c r="D173" s="47" t="s">
        <v>4</v>
      </c>
      <c r="E173" s="47" t="s">
        <v>27</v>
      </c>
      <c r="F173" s="47" t="s">
        <v>496</v>
      </c>
      <c r="G173" s="47" t="s">
        <v>28</v>
      </c>
      <c r="H173" s="47" t="s">
        <v>29</v>
      </c>
      <c r="I173" s="47" t="s">
        <v>30</v>
      </c>
      <c r="J173" s="47" t="s">
        <v>31</v>
      </c>
      <c r="K173" s="47" t="s">
        <v>32</v>
      </c>
      <c r="L173" s="47" t="s">
        <v>33</v>
      </c>
    </row>
    <row r="174" spans="2:12" ht="18" customHeight="1">
      <c r="B174" s="5">
        <v>1</v>
      </c>
      <c r="C174" s="48">
        <v>36947</v>
      </c>
      <c r="D174" s="49" t="s">
        <v>191</v>
      </c>
      <c r="E174" s="49" t="s">
        <v>181</v>
      </c>
      <c r="F174" s="49" t="s">
        <v>497</v>
      </c>
      <c r="G174" s="49" t="s">
        <v>41</v>
      </c>
      <c r="H174" s="48">
        <v>100</v>
      </c>
      <c r="I174" s="48">
        <v>5</v>
      </c>
      <c r="J174" s="49" t="s">
        <v>468</v>
      </c>
      <c r="K174" s="48">
        <v>5</v>
      </c>
      <c r="L174" s="49" t="s">
        <v>38</v>
      </c>
    </row>
    <row r="175" spans="2:12" ht="18" customHeight="1">
      <c r="B175" s="5">
        <v>2</v>
      </c>
      <c r="C175" s="48">
        <v>36967</v>
      </c>
      <c r="D175" s="49" t="s">
        <v>191</v>
      </c>
      <c r="E175" s="49" t="s">
        <v>180</v>
      </c>
      <c r="F175" s="49" t="s">
        <v>497</v>
      </c>
      <c r="G175" s="49" t="s">
        <v>72</v>
      </c>
      <c r="H175" s="48">
        <v>100</v>
      </c>
      <c r="I175" s="48">
        <v>5</v>
      </c>
      <c r="J175" s="49" t="s">
        <v>468</v>
      </c>
      <c r="K175" s="48">
        <v>5</v>
      </c>
      <c r="L175" s="49" t="s">
        <v>38</v>
      </c>
    </row>
    <row r="176" spans="2:12" ht="18" customHeight="1">
      <c r="B176" s="5">
        <v>3</v>
      </c>
      <c r="C176" s="48">
        <v>36980</v>
      </c>
      <c r="D176" s="49" t="s">
        <v>191</v>
      </c>
      <c r="E176" s="49" t="s">
        <v>179</v>
      </c>
      <c r="F176" s="49" t="s">
        <v>502</v>
      </c>
      <c r="G176" s="49" t="s">
        <v>41</v>
      </c>
      <c r="H176" s="48">
        <v>80</v>
      </c>
      <c r="I176" s="48">
        <v>4</v>
      </c>
      <c r="J176" s="49" t="s">
        <v>468</v>
      </c>
      <c r="K176" s="48">
        <v>5</v>
      </c>
      <c r="L176" s="49" t="s">
        <v>38</v>
      </c>
    </row>
    <row r="177" spans="2:17" ht="18" customHeight="1">
      <c r="B177" s="5">
        <v>4</v>
      </c>
      <c r="C177" s="48">
        <v>37065</v>
      </c>
      <c r="D177" s="49" t="s">
        <v>191</v>
      </c>
      <c r="E177" s="49" t="s">
        <v>184</v>
      </c>
      <c r="F177" s="49" t="s">
        <v>498</v>
      </c>
      <c r="G177" s="49" t="s">
        <v>41</v>
      </c>
      <c r="H177" s="48">
        <v>100</v>
      </c>
      <c r="I177" s="48">
        <v>5</v>
      </c>
      <c r="J177" s="49" t="s">
        <v>468</v>
      </c>
      <c r="K177" s="48">
        <v>5</v>
      </c>
      <c r="L177" s="49" t="s">
        <v>38</v>
      </c>
    </row>
    <row r="178" spans="2:17" ht="18" customHeight="1">
      <c r="B178" s="5">
        <v>5</v>
      </c>
      <c r="C178" s="48">
        <v>37155</v>
      </c>
      <c r="D178" s="49" t="s">
        <v>191</v>
      </c>
      <c r="E178" s="49" t="s">
        <v>185</v>
      </c>
      <c r="F178" s="49" t="s">
        <v>498</v>
      </c>
      <c r="G178" s="49" t="s">
        <v>72</v>
      </c>
      <c r="H178" s="48">
        <v>80</v>
      </c>
      <c r="I178" s="48">
        <v>4</v>
      </c>
      <c r="J178" s="49" t="s">
        <v>468</v>
      </c>
      <c r="K178" s="48">
        <v>5</v>
      </c>
      <c r="L178" s="49" t="s">
        <v>38</v>
      </c>
    </row>
    <row r="179" spans="2:17" ht="18" customHeight="1">
      <c r="B179" s="5">
        <v>6</v>
      </c>
      <c r="C179" s="48">
        <v>37165</v>
      </c>
      <c r="D179" s="49" t="s">
        <v>191</v>
      </c>
      <c r="E179" s="49" t="s">
        <v>186</v>
      </c>
      <c r="F179" s="49" t="s">
        <v>502</v>
      </c>
      <c r="G179" s="49" t="s">
        <v>41</v>
      </c>
      <c r="H179" s="48">
        <v>100</v>
      </c>
      <c r="I179" s="48">
        <v>5</v>
      </c>
      <c r="J179" s="49" t="s">
        <v>468</v>
      </c>
      <c r="K179" s="48">
        <v>5</v>
      </c>
      <c r="L179" s="49" t="s">
        <v>38</v>
      </c>
    </row>
    <row r="180" spans="2:17" ht="18" customHeight="1">
      <c r="B180" s="5">
        <v>7</v>
      </c>
      <c r="C180" s="48">
        <v>37085</v>
      </c>
      <c r="D180" s="49" t="s">
        <v>191</v>
      </c>
      <c r="E180" s="49" t="s">
        <v>187</v>
      </c>
      <c r="F180" s="49" t="s">
        <v>498</v>
      </c>
      <c r="G180" s="49" t="s">
        <v>41</v>
      </c>
      <c r="H180" s="48">
        <v>80</v>
      </c>
      <c r="I180" s="48">
        <v>4</v>
      </c>
      <c r="J180" s="49" t="s">
        <v>468</v>
      </c>
      <c r="K180" s="48">
        <v>5</v>
      </c>
      <c r="L180" s="49" t="s">
        <v>38</v>
      </c>
    </row>
    <row r="181" spans="2:17" ht="18" customHeight="1">
      <c r="B181" s="5">
        <v>8</v>
      </c>
      <c r="C181" s="48">
        <v>37011</v>
      </c>
      <c r="D181" s="49" t="s">
        <v>191</v>
      </c>
      <c r="E181" s="49" t="s">
        <v>182</v>
      </c>
      <c r="F181" s="49" t="s">
        <v>498</v>
      </c>
      <c r="G181" s="49" t="s">
        <v>41</v>
      </c>
      <c r="H181" s="48">
        <v>100</v>
      </c>
      <c r="I181" s="48">
        <v>5</v>
      </c>
      <c r="J181" s="49" t="s">
        <v>468</v>
      </c>
      <c r="K181" s="48">
        <v>5</v>
      </c>
      <c r="L181" s="49" t="s">
        <v>38</v>
      </c>
    </row>
    <row r="182" spans="2:17" ht="18" customHeight="1">
      <c r="B182" s="5">
        <v>9</v>
      </c>
      <c r="C182" s="48">
        <v>36996</v>
      </c>
      <c r="D182" s="49" t="s">
        <v>191</v>
      </c>
      <c r="E182" s="49" t="s">
        <v>178</v>
      </c>
      <c r="F182" s="49" t="s">
        <v>501</v>
      </c>
      <c r="G182" s="49" t="s">
        <v>41</v>
      </c>
      <c r="H182" s="48">
        <v>100</v>
      </c>
      <c r="I182" s="48">
        <v>5</v>
      </c>
      <c r="J182" s="49" t="s">
        <v>468</v>
      </c>
      <c r="K182" s="48">
        <v>5</v>
      </c>
      <c r="L182" s="49" t="s">
        <v>38</v>
      </c>
    </row>
    <row r="183" spans="2:17" ht="18" customHeight="1">
      <c r="B183" s="5">
        <v>10</v>
      </c>
      <c r="C183" s="48">
        <v>37116</v>
      </c>
      <c r="D183" s="49" t="s">
        <v>191</v>
      </c>
      <c r="E183" s="49" t="s">
        <v>188</v>
      </c>
      <c r="F183" s="49" t="s">
        <v>499</v>
      </c>
      <c r="G183" s="49" t="s">
        <v>43</v>
      </c>
      <c r="H183" s="48">
        <v>100</v>
      </c>
      <c r="I183" s="48">
        <v>5</v>
      </c>
      <c r="J183" s="49" t="s">
        <v>468</v>
      </c>
      <c r="K183" s="48">
        <v>5</v>
      </c>
      <c r="L183" s="49" t="s">
        <v>38</v>
      </c>
    </row>
    <row r="184" spans="2:17" ht="18" customHeight="1">
      <c r="B184" s="5">
        <v>11</v>
      </c>
      <c r="C184" s="48">
        <v>36935</v>
      </c>
      <c r="D184" s="49" t="s">
        <v>191</v>
      </c>
      <c r="E184" s="49" t="s">
        <v>177</v>
      </c>
      <c r="F184" s="49" t="s">
        <v>497</v>
      </c>
      <c r="G184" s="49" t="s">
        <v>41</v>
      </c>
      <c r="H184" s="48">
        <v>80</v>
      </c>
      <c r="I184" s="48">
        <v>4</v>
      </c>
      <c r="J184" s="49" t="s">
        <v>468</v>
      </c>
      <c r="K184" s="48">
        <v>5</v>
      </c>
      <c r="L184" s="49" t="s">
        <v>38</v>
      </c>
    </row>
    <row r="185" spans="2:17" ht="18" customHeight="1">
      <c r="B185" s="5">
        <v>12</v>
      </c>
      <c r="C185" s="48">
        <v>37049</v>
      </c>
      <c r="D185" s="49" t="s">
        <v>191</v>
      </c>
      <c r="E185" s="49" t="s">
        <v>176</v>
      </c>
      <c r="F185" s="49" t="s">
        <v>497</v>
      </c>
      <c r="G185" s="49" t="s">
        <v>72</v>
      </c>
      <c r="H185" s="48">
        <v>100</v>
      </c>
      <c r="I185" s="48">
        <v>5</v>
      </c>
      <c r="J185" s="49" t="s">
        <v>468</v>
      </c>
      <c r="K185" s="48">
        <v>5</v>
      </c>
      <c r="L185" s="49" t="s">
        <v>38</v>
      </c>
    </row>
    <row r="186" spans="2:17" ht="18" customHeight="1">
      <c r="B186" s="5">
        <v>13</v>
      </c>
      <c r="C186" s="48">
        <v>37100</v>
      </c>
      <c r="D186" s="49" t="s">
        <v>191</v>
      </c>
      <c r="E186" s="49" t="s">
        <v>189</v>
      </c>
      <c r="F186" s="49" t="s">
        <v>497</v>
      </c>
      <c r="G186" s="49" t="s">
        <v>41</v>
      </c>
      <c r="H186" s="48">
        <v>80</v>
      </c>
      <c r="I186" s="48">
        <v>4</v>
      </c>
      <c r="J186" s="49" t="s">
        <v>468</v>
      </c>
      <c r="K186" s="48">
        <v>5</v>
      </c>
      <c r="L186" s="49" t="s">
        <v>38</v>
      </c>
    </row>
    <row r="187" spans="2:17" ht="18" customHeight="1">
      <c r="B187" s="5">
        <v>14</v>
      </c>
      <c r="C187" s="48">
        <v>37132</v>
      </c>
      <c r="D187" s="49" t="s">
        <v>191</v>
      </c>
      <c r="E187" s="49" t="s">
        <v>190</v>
      </c>
      <c r="F187" s="49" t="s">
        <v>497</v>
      </c>
      <c r="G187" s="49" t="s">
        <v>41</v>
      </c>
      <c r="H187" s="48">
        <v>100</v>
      </c>
      <c r="I187" s="48">
        <v>5</v>
      </c>
      <c r="J187" s="49" t="s">
        <v>468</v>
      </c>
      <c r="K187" s="48">
        <v>5</v>
      </c>
      <c r="L187" s="49" t="s">
        <v>38</v>
      </c>
    </row>
    <row r="188" spans="2:17" ht="18" customHeight="1">
      <c r="B188" s="5">
        <v>15</v>
      </c>
      <c r="C188" s="48">
        <v>37032</v>
      </c>
      <c r="D188" s="49" t="s">
        <v>191</v>
      </c>
      <c r="E188" s="49" t="s">
        <v>175</v>
      </c>
      <c r="F188" s="49" t="s">
        <v>501</v>
      </c>
      <c r="G188" s="49" t="s">
        <v>58</v>
      </c>
      <c r="H188" s="48">
        <v>100</v>
      </c>
      <c r="I188" s="48">
        <v>5</v>
      </c>
      <c r="J188" s="49" t="s">
        <v>468</v>
      </c>
      <c r="K188" s="48">
        <v>5</v>
      </c>
      <c r="L188" s="49" t="s">
        <v>38</v>
      </c>
    </row>
    <row r="191" spans="2:17" ht="18" customHeight="1">
      <c r="D191" s="50" t="s">
        <v>492</v>
      </c>
    </row>
    <row r="192" spans="2:17" ht="18" customHeight="1">
      <c r="D192" s="47" t="s">
        <v>4</v>
      </c>
      <c r="E192" s="47" t="s">
        <v>27</v>
      </c>
      <c r="F192" s="47" t="s">
        <v>496</v>
      </c>
      <c r="G192" s="5" t="s">
        <v>487</v>
      </c>
      <c r="H192" s="5" t="s">
        <v>488</v>
      </c>
      <c r="I192" s="5" t="s">
        <v>489</v>
      </c>
      <c r="J192" s="5" t="s">
        <v>490</v>
      </c>
      <c r="K192" s="5" t="s">
        <v>491</v>
      </c>
      <c r="L192" s="5" t="s">
        <v>486</v>
      </c>
      <c r="M192" s="5" t="s">
        <v>485</v>
      </c>
      <c r="N192" s="5" t="s">
        <v>484</v>
      </c>
      <c r="O192" s="5" t="s">
        <v>483</v>
      </c>
      <c r="P192" s="5" t="s">
        <v>482</v>
      </c>
      <c r="Q192" s="5" t="s">
        <v>481</v>
      </c>
    </row>
    <row r="193" spans="4:17" ht="18" customHeight="1">
      <c r="D193" s="49" t="s">
        <v>191</v>
      </c>
      <c r="E193" s="49" t="s">
        <v>181</v>
      </c>
      <c r="F193" s="49" t="s">
        <v>497</v>
      </c>
      <c r="G193" s="5">
        <f>H4</f>
        <v>0</v>
      </c>
      <c r="H193" s="5">
        <f>H21</f>
        <v>100</v>
      </c>
      <c r="I193" s="5">
        <f>H38</f>
        <v>100</v>
      </c>
      <c r="J193" s="5">
        <f>H55</f>
        <v>100</v>
      </c>
      <c r="K193" s="5">
        <f>H72</f>
        <v>100</v>
      </c>
      <c r="L193" s="5">
        <f>H89</f>
        <v>100</v>
      </c>
      <c r="M193" s="5">
        <f>H106</f>
        <v>100</v>
      </c>
      <c r="N193" s="5">
        <f>H123</f>
        <v>100</v>
      </c>
      <c r="O193" s="5">
        <f>H140</f>
        <v>100</v>
      </c>
      <c r="P193" s="5">
        <f>H157</f>
        <v>100</v>
      </c>
      <c r="Q193" s="5">
        <f>H174</f>
        <v>100</v>
      </c>
    </row>
    <row r="194" spans="4:17" ht="18" customHeight="1">
      <c r="D194" s="49" t="s">
        <v>191</v>
      </c>
      <c r="E194" s="49" t="s">
        <v>180</v>
      </c>
      <c r="F194" s="49" t="s">
        <v>497</v>
      </c>
      <c r="G194" s="5">
        <f t="shared" ref="G194:G207" si="0">H5</f>
        <v>100</v>
      </c>
      <c r="H194" s="5">
        <f t="shared" ref="H194:H207" si="1">H22</f>
        <v>100</v>
      </c>
      <c r="I194" s="5">
        <f t="shared" ref="I194:I207" si="2">H39</f>
        <v>100</v>
      </c>
      <c r="J194" s="5">
        <f t="shared" ref="J194:J207" si="3">H56</f>
        <v>100</v>
      </c>
      <c r="K194" s="5">
        <f t="shared" ref="K194:K207" si="4">H73</f>
        <v>100</v>
      </c>
      <c r="L194" s="5">
        <f t="shared" ref="L194:L207" si="5">H90</f>
        <v>100</v>
      </c>
      <c r="M194" s="5">
        <f t="shared" ref="M194:M207" si="6">H107</f>
        <v>100</v>
      </c>
      <c r="N194" s="5">
        <f t="shared" ref="N194:N207" si="7">H124</f>
        <v>100</v>
      </c>
      <c r="O194" s="5">
        <f t="shared" ref="O194:O207" si="8">H141</f>
        <v>100</v>
      </c>
      <c r="P194" s="5">
        <f t="shared" ref="P194:P207" si="9">H158</f>
        <v>100</v>
      </c>
      <c r="Q194" s="5">
        <f t="shared" ref="Q194:Q207" si="10">H175</f>
        <v>100</v>
      </c>
    </row>
    <row r="195" spans="4:17" ht="18" customHeight="1">
      <c r="D195" s="49" t="s">
        <v>191</v>
      </c>
      <c r="E195" s="49" t="s">
        <v>179</v>
      </c>
      <c r="F195" s="49" t="s">
        <v>502</v>
      </c>
      <c r="G195" s="5">
        <f t="shared" si="0"/>
        <v>20</v>
      </c>
      <c r="H195" s="5">
        <f t="shared" si="1"/>
        <v>80</v>
      </c>
      <c r="I195" s="5">
        <f t="shared" si="2"/>
        <v>80</v>
      </c>
      <c r="J195" s="5">
        <f t="shared" si="3"/>
        <v>80</v>
      </c>
      <c r="K195" s="5">
        <f t="shared" si="4"/>
        <v>80</v>
      </c>
      <c r="L195" s="5">
        <f t="shared" si="5"/>
        <v>80</v>
      </c>
      <c r="M195" s="5">
        <f t="shared" si="6"/>
        <v>80</v>
      </c>
      <c r="N195" s="5">
        <f t="shared" si="7"/>
        <v>80</v>
      </c>
      <c r="O195" s="5">
        <f t="shared" si="8"/>
        <v>80</v>
      </c>
      <c r="P195" s="5">
        <f t="shared" si="9"/>
        <v>80</v>
      </c>
      <c r="Q195" s="5">
        <f t="shared" si="10"/>
        <v>80</v>
      </c>
    </row>
    <row r="196" spans="4:17" ht="18" customHeight="1">
      <c r="D196" s="49" t="s">
        <v>191</v>
      </c>
      <c r="E196" s="49" t="s">
        <v>184</v>
      </c>
      <c r="F196" s="49" t="s">
        <v>498</v>
      </c>
      <c r="G196" s="5">
        <f t="shared" si="0"/>
        <v>100</v>
      </c>
      <c r="H196" s="5">
        <f t="shared" si="1"/>
        <v>100</v>
      </c>
      <c r="I196" s="5">
        <f t="shared" si="2"/>
        <v>100</v>
      </c>
      <c r="J196" s="5">
        <f t="shared" si="3"/>
        <v>100</v>
      </c>
      <c r="K196" s="5">
        <f t="shared" si="4"/>
        <v>100</v>
      </c>
      <c r="L196" s="5">
        <f t="shared" si="5"/>
        <v>100</v>
      </c>
      <c r="M196" s="5">
        <f t="shared" si="6"/>
        <v>100</v>
      </c>
      <c r="N196" s="5">
        <f t="shared" si="7"/>
        <v>100</v>
      </c>
      <c r="O196" s="5">
        <f t="shared" si="8"/>
        <v>100</v>
      </c>
      <c r="P196" s="5">
        <f t="shared" si="9"/>
        <v>100</v>
      </c>
      <c r="Q196" s="5">
        <f t="shared" si="10"/>
        <v>100</v>
      </c>
    </row>
    <row r="197" spans="4:17" ht="18" customHeight="1">
      <c r="D197" s="49" t="s">
        <v>191</v>
      </c>
      <c r="E197" s="49" t="s">
        <v>185</v>
      </c>
      <c r="F197" s="49" t="s">
        <v>498</v>
      </c>
      <c r="G197" s="5">
        <f t="shared" si="0"/>
        <v>60</v>
      </c>
      <c r="H197" s="5">
        <f t="shared" si="1"/>
        <v>60</v>
      </c>
      <c r="I197" s="5">
        <f t="shared" si="2"/>
        <v>60</v>
      </c>
      <c r="J197" s="5">
        <f t="shared" si="3"/>
        <v>60</v>
      </c>
      <c r="K197" s="5">
        <f t="shared" si="4"/>
        <v>80</v>
      </c>
      <c r="L197" s="5">
        <f t="shared" si="5"/>
        <v>60</v>
      </c>
      <c r="M197" s="5">
        <f t="shared" si="6"/>
        <v>80</v>
      </c>
      <c r="N197" s="5">
        <f t="shared" si="7"/>
        <v>80</v>
      </c>
      <c r="O197" s="5">
        <f t="shared" si="8"/>
        <v>80</v>
      </c>
      <c r="P197" s="5">
        <f t="shared" si="9"/>
        <v>60</v>
      </c>
      <c r="Q197" s="5">
        <f t="shared" si="10"/>
        <v>80</v>
      </c>
    </row>
    <row r="198" spans="4:17" ht="18" customHeight="1">
      <c r="D198" s="49" t="s">
        <v>191</v>
      </c>
      <c r="E198" s="49" t="s">
        <v>186</v>
      </c>
      <c r="F198" s="49" t="s">
        <v>502</v>
      </c>
      <c r="G198" s="5">
        <f t="shared" si="0"/>
        <v>20</v>
      </c>
      <c r="H198" s="5">
        <f t="shared" si="1"/>
        <v>0</v>
      </c>
      <c r="I198" s="5">
        <f t="shared" si="2"/>
        <v>20</v>
      </c>
      <c r="J198" s="5">
        <f t="shared" si="3"/>
        <v>40</v>
      </c>
      <c r="K198" s="5">
        <f t="shared" si="4"/>
        <v>80</v>
      </c>
      <c r="L198" s="5">
        <f t="shared" si="5"/>
        <v>100</v>
      </c>
      <c r="M198" s="5">
        <f t="shared" si="6"/>
        <v>100</v>
      </c>
      <c r="N198" s="5">
        <f t="shared" si="7"/>
        <v>100</v>
      </c>
      <c r="O198" s="5">
        <f t="shared" si="8"/>
        <v>100</v>
      </c>
      <c r="P198" s="5">
        <f t="shared" si="9"/>
        <v>100</v>
      </c>
      <c r="Q198" s="5">
        <f t="shared" si="10"/>
        <v>100</v>
      </c>
    </row>
    <row r="199" spans="4:17" ht="18" customHeight="1">
      <c r="D199" s="49" t="s">
        <v>191</v>
      </c>
      <c r="E199" s="49" t="s">
        <v>187</v>
      </c>
      <c r="F199" s="49" t="s">
        <v>498</v>
      </c>
      <c r="G199" s="5">
        <f t="shared" si="0"/>
        <v>80</v>
      </c>
      <c r="H199" s="5">
        <f t="shared" si="1"/>
        <v>80</v>
      </c>
      <c r="I199" s="5">
        <f t="shared" si="2"/>
        <v>80</v>
      </c>
      <c r="J199" s="5">
        <f t="shared" si="3"/>
        <v>80</v>
      </c>
      <c r="K199" s="5">
        <f t="shared" si="4"/>
        <v>80</v>
      </c>
      <c r="L199" s="5">
        <f t="shared" si="5"/>
        <v>80</v>
      </c>
      <c r="M199" s="5">
        <f t="shared" si="6"/>
        <v>80</v>
      </c>
      <c r="N199" s="5">
        <f t="shared" si="7"/>
        <v>80</v>
      </c>
      <c r="O199" s="5">
        <f t="shared" si="8"/>
        <v>80</v>
      </c>
      <c r="P199" s="5">
        <f t="shared" si="9"/>
        <v>80</v>
      </c>
      <c r="Q199" s="5">
        <f t="shared" si="10"/>
        <v>80</v>
      </c>
    </row>
    <row r="200" spans="4:17" ht="18" customHeight="1">
      <c r="D200" s="49" t="s">
        <v>191</v>
      </c>
      <c r="E200" s="49" t="s">
        <v>182</v>
      </c>
      <c r="F200" s="49" t="s">
        <v>498</v>
      </c>
      <c r="G200" s="5">
        <f t="shared" si="0"/>
        <v>0</v>
      </c>
      <c r="H200" s="5">
        <f t="shared" si="1"/>
        <v>100</v>
      </c>
      <c r="I200" s="5">
        <f t="shared" si="2"/>
        <v>100</v>
      </c>
      <c r="J200" s="5">
        <f t="shared" si="3"/>
        <v>100</v>
      </c>
      <c r="K200" s="5">
        <f t="shared" si="4"/>
        <v>100</v>
      </c>
      <c r="L200" s="5">
        <f t="shared" si="5"/>
        <v>100</v>
      </c>
      <c r="M200" s="5">
        <f t="shared" si="6"/>
        <v>100</v>
      </c>
      <c r="N200" s="5">
        <f t="shared" si="7"/>
        <v>100</v>
      </c>
      <c r="O200" s="5">
        <f t="shared" si="8"/>
        <v>100</v>
      </c>
      <c r="P200" s="5">
        <f t="shared" si="9"/>
        <v>100</v>
      </c>
      <c r="Q200" s="5">
        <f t="shared" si="10"/>
        <v>100</v>
      </c>
    </row>
    <row r="201" spans="4:17" ht="18" customHeight="1">
      <c r="D201" s="49" t="s">
        <v>191</v>
      </c>
      <c r="E201" s="49" t="s">
        <v>178</v>
      </c>
      <c r="F201" s="49" t="s">
        <v>501</v>
      </c>
      <c r="G201" s="5">
        <f t="shared" si="0"/>
        <v>0</v>
      </c>
      <c r="H201" s="5">
        <f t="shared" si="1"/>
        <v>0</v>
      </c>
      <c r="I201" s="5">
        <f t="shared" si="2"/>
        <v>0</v>
      </c>
      <c r="J201" s="5">
        <f t="shared" si="3"/>
        <v>0</v>
      </c>
      <c r="K201" s="5">
        <f t="shared" si="4"/>
        <v>80</v>
      </c>
      <c r="L201" s="5">
        <f t="shared" si="5"/>
        <v>100</v>
      </c>
      <c r="M201" s="5">
        <f t="shared" si="6"/>
        <v>100</v>
      </c>
      <c r="N201" s="5">
        <f t="shared" si="7"/>
        <v>100</v>
      </c>
      <c r="O201" s="5">
        <f t="shared" si="8"/>
        <v>100</v>
      </c>
      <c r="P201" s="5">
        <f t="shared" si="9"/>
        <v>100</v>
      </c>
      <c r="Q201" s="5">
        <f t="shared" si="10"/>
        <v>100</v>
      </c>
    </row>
    <row r="202" spans="4:17" ht="18" customHeight="1">
      <c r="D202" s="49" t="s">
        <v>191</v>
      </c>
      <c r="E202" s="49" t="s">
        <v>188</v>
      </c>
      <c r="F202" s="49" t="s">
        <v>499</v>
      </c>
      <c r="G202" s="5">
        <f t="shared" si="0"/>
        <v>100</v>
      </c>
      <c r="H202" s="5">
        <f t="shared" si="1"/>
        <v>100</v>
      </c>
      <c r="I202" s="5">
        <f t="shared" si="2"/>
        <v>100</v>
      </c>
      <c r="J202" s="5">
        <f t="shared" si="3"/>
        <v>100</v>
      </c>
      <c r="K202" s="5">
        <f t="shared" si="4"/>
        <v>100</v>
      </c>
      <c r="L202" s="5">
        <f t="shared" si="5"/>
        <v>100</v>
      </c>
      <c r="M202" s="5">
        <f t="shared" si="6"/>
        <v>100</v>
      </c>
      <c r="N202" s="5">
        <f t="shared" si="7"/>
        <v>100</v>
      </c>
      <c r="O202" s="5">
        <f t="shared" si="8"/>
        <v>100</v>
      </c>
      <c r="P202" s="5">
        <f t="shared" si="9"/>
        <v>100</v>
      </c>
      <c r="Q202" s="5">
        <f t="shared" si="10"/>
        <v>100</v>
      </c>
    </row>
    <row r="203" spans="4:17" ht="18" customHeight="1">
      <c r="D203" s="49" t="s">
        <v>191</v>
      </c>
      <c r="E203" s="49" t="s">
        <v>177</v>
      </c>
      <c r="F203" s="49" t="s">
        <v>497</v>
      </c>
      <c r="G203" s="5">
        <f t="shared" si="0"/>
        <v>100</v>
      </c>
      <c r="H203" s="5">
        <f t="shared" si="1"/>
        <v>100</v>
      </c>
      <c r="I203" s="5">
        <f t="shared" si="2"/>
        <v>80</v>
      </c>
      <c r="J203" s="5">
        <f t="shared" si="3"/>
        <v>80</v>
      </c>
      <c r="K203" s="5">
        <f t="shared" si="4"/>
        <v>80</v>
      </c>
      <c r="L203" s="5">
        <f t="shared" si="5"/>
        <v>80</v>
      </c>
      <c r="M203" s="5">
        <f t="shared" si="6"/>
        <v>80</v>
      </c>
      <c r="N203" s="5">
        <f t="shared" si="7"/>
        <v>80</v>
      </c>
      <c r="O203" s="5">
        <f t="shared" si="8"/>
        <v>80</v>
      </c>
      <c r="P203" s="5">
        <f t="shared" si="9"/>
        <v>80</v>
      </c>
      <c r="Q203" s="5">
        <f t="shared" si="10"/>
        <v>80</v>
      </c>
    </row>
    <row r="204" spans="4:17" ht="18" customHeight="1">
      <c r="D204" s="49" t="s">
        <v>191</v>
      </c>
      <c r="E204" s="49" t="s">
        <v>176</v>
      </c>
      <c r="F204" s="49" t="s">
        <v>497</v>
      </c>
      <c r="G204" s="5">
        <f t="shared" si="0"/>
        <v>100</v>
      </c>
      <c r="H204" s="5">
        <f t="shared" si="1"/>
        <v>80</v>
      </c>
      <c r="I204" s="5">
        <f t="shared" si="2"/>
        <v>100</v>
      </c>
      <c r="J204" s="5">
        <f t="shared" si="3"/>
        <v>100</v>
      </c>
      <c r="K204" s="5">
        <f t="shared" si="4"/>
        <v>100</v>
      </c>
      <c r="L204" s="5">
        <f t="shared" si="5"/>
        <v>100</v>
      </c>
      <c r="M204" s="5">
        <f t="shared" si="6"/>
        <v>100</v>
      </c>
      <c r="N204" s="5">
        <f t="shared" si="7"/>
        <v>100</v>
      </c>
      <c r="O204" s="5">
        <f t="shared" si="8"/>
        <v>80</v>
      </c>
      <c r="P204" s="5">
        <f t="shared" si="9"/>
        <v>100</v>
      </c>
      <c r="Q204" s="5">
        <f t="shared" si="10"/>
        <v>100</v>
      </c>
    </row>
    <row r="205" spans="4:17" ht="18" customHeight="1">
      <c r="D205" s="49" t="s">
        <v>191</v>
      </c>
      <c r="E205" s="49" t="s">
        <v>189</v>
      </c>
      <c r="F205" s="49" t="s">
        <v>497</v>
      </c>
      <c r="G205" s="5">
        <f t="shared" si="0"/>
        <v>80</v>
      </c>
      <c r="H205" s="5">
        <f t="shared" si="1"/>
        <v>80</v>
      </c>
      <c r="I205" s="5">
        <f t="shared" si="2"/>
        <v>80</v>
      </c>
      <c r="J205" s="5">
        <f t="shared" si="3"/>
        <v>80</v>
      </c>
      <c r="K205" s="5">
        <f t="shared" si="4"/>
        <v>80</v>
      </c>
      <c r="L205" s="5">
        <f t="shared" si="5"/>
        <v>80</v>
      </c>
      <c r="M205" s="5">
        <f t="shared" si="6"/>
        <v>80</v>
      </c>
      <c r="N205" s="5">
        <f t="shared" si="7"/>
        <v>80</v>
      </c>
      <c r="O205" s="5">
        <f t="shared" si="8"/>
        <v>80</v>
      </c>
      <c r="P205" s="5">
        <f t="shared" si="9"/>
        <v>80</v>
      </c>
      <c r="Q205" s="5">
        <f t="shared" si="10"/>
        <v>80</v>
      </c>
    </row>
    <row r="206" spans="4:17" ht="18" customHeight="1">
      <c r="D206" s="49" t="s">
        <v>191</v>
      </c>
      <c r="E206" s="49" t="s">
        <v>190</v>
      </c>
      <c r="F206" s="49" t="s">
        <v>497</v>
      </c>
      <c r="G206" s="5">
        <f t="shared" si="0"/>
        <v>100</v>
      </c>
      <c r="H206" s="5">
        <f t="shared" si="1"/>
        <v>100</v>
      </c>
      <c r="I206" s="5">
        <f t="shared" si="2"/>
        <v>100</v>
      </c>
      <c r="J206" s="5">
        <f t="shared" si="3"/>
        <v>100</v>
      </c>
      <c r="K206" s="5">
        <f t="shared" si="4"/>
        <v>100</v>
      </c>
      <c r="L206" s="5">
        <f t="shared" si="5"/>
        <v>100</v>
      </c>
      <c r="M206" s="5">
        <f t="shared" si="6"/>
        <v>100</v>
      </c>
      <c r="N206" s="5">
        <f t="shared" si="7"/>
        <v>100</v>
      </c>
      <c r="O206" s="5">
        <f t="shared" si="8"/>
        <v>100</v>
      </c>
      <c r="P206" s="5">
        <f t="shared" si="9"/>
        <v>100</v>
      </c>
      <c r="Q206" s="5">
        <f t="shared" si="10"/>
        <v>100</v>
      </c>
    </row>
    <row r="207" spans="4:17" ht="18" customHeight="1">
      <c r="D207" s="49" t="s">
        <v>191</v>
      </c>
      <c r="E207" s="49" t="s">
        <v>175</v>
      </c>
      <c r="F207" s="49" t="s">
        <v>501</v>
      </c>
      <c r="G207" s="5">
        <f t="shared" si="0"/>
        <v>20</v>
      </c>
      <c r="H207" s="5">
        <f t="shared" si="1"/>
        <v>40</v>
      </c>
      <c r="I207" s="5">
        <f t="shared" si="2"/>
        <v>100</v>
      </c>
      <c r="J207" s="5">
        <f t="shared" si="3"/>
        <v>100</v>
      </c>
      <c r="K207" s="5">
        <f t="shared" si="4"/>
        <v>100</v>
      </c>
      <c r="L207" s="5">
        <f t="shared" si="5"/>
        <v>100</v>
      </c>
      <c r="M207" s="5">
        <f t="shared" si="6"/>
        <v>100</v>
      </c>
      <c r="N207" s="5">
        <f t="shared" si="7"/>
        <v>100</v>
      </c>
      <c r="O207" s="5">
        <f t="shared" si="8"/>
        <v>100</v>
      </c>
      <c r="P207" s="5">
        <f t="shared" si="9"/>
        <v>100</v>
      </c>
      <c r="Q207" s="5">
        <f t="shared" si="10"/>
        <v>100</v>
      </c>
    </row>
    <row r="208" spans="4:17" ht="18" customHeight="1">
      <c r="E208" s="51" t="s">
        <v>11</v>
      </c>
      <c r="F208" s="51"/>
      <c r="G208" s="12">
        <f>AVERAGE(G193:G207)</f>
        <v>58.666666666666664</v>
      </c>
      <c r="H208" s="12">
        <f t="shared" ref="H208:Q208" si="11">AVERAGE(H193:H207)</f>
        <v>74.666666666666671</v>
      </c>
      <c r="I208" s="12">
        <f t="shared" si="11"/>
        <v>80</v>
      </c>
      <c r="J208" s="12">
        <f t="shared" si="11"/>
        <v>81.333333333333329</v>
      </c>
      <c r="K208" s="12">
        <f t="shared" si="11"/>
        <v>90.666666666666671</v>
      </c>
      <c r="L208" s="12">
        <f t="shared" si="11"/>
        <v>92</v>
      </c>
      <c r="M208" s="12">
        <f t="shared" si="11"/>
        <v>93.333333333333329</v>
      </c>
      <c r="N208" s="12">
        <f t="shared" si="11"/>
        <v>93.333333333333329</v>
      </c>
      <c r="O208" s="12">
        <f t="shared" si="11"/>
        <v>92</v>
      </c>
      <c r="P208" s="12">
        <f t="shared" si="11"/>
        <v>92</v>
      </c>
      <c r="Q208" s="12">
        <f t="shared" si="11"/>
        <v>93.333333333333329</v>
      </c>
    </row>
    <row r="209" spans="5:17" ht="18" customHeight="1">
      <c r="E209" s="51" t="s">
        <v>494</v>
      </c>
      <c r="F209" s="51"/>
      <c r="G209" s="5" t="s">
        <v>487</v>
      </c>
      <c r="H209" s="5" t="s">
        <v>488</v>
      </c>
      <c r="I209" s="5" t="s">
        <v>489</v>
      </c>
      <c r="J209" s="5" t="s">
        <v>490</v>
      </c>
      <c r="K209" s="5" t="s">
        <v>491</v>
      </c>
      <c r="L209" s="5" t="s">
        <v>486</v>
      </c>
      <c r="M209" s="5" t="s">
        <v>485</v>
      </c>
      <c r="N209" s="5" t="s">
        <v>484</v>
      </c>
      <c r="O209" s="5" t="s">
        <v>483</v>
      </c>
      <c r="P209" s="5" t="s">
        <v>482</v>
      </c>
      <c r="Q209" s="5" t="s">
        <v>481</v>
      </c>
    </row>
    <row r="210" spans="5:17" ht="18" customHeight="1">
      <c r="E210" s="51" t="s">
        <v>11</v>
      </c>
      <c r="F210" s="51"/>
      <c r="G210" s="12">
        <f>G208</f>
        <v>58.666666666666664</v>
      </c>
      <c r="H210" s="12">
        <f t="shared" ref="H210:Q210" si="12">H208</f>
        <v>74.666666666666671</v>
      </c>
      <c r="I210" s="12">
        <f t="shared" si="12"/>
        <v>80</v>
      </c>
      <c r="J210" s="12">
        <f t="shared" si="12"/>
        <v>81.333333333333329</v>
      </c>
      <c r="K210" s="12">
        <f t="shared" si="12"/>
        <v>90.666666666666671</v>
      </c>
      <c r="L210" s="12">
        <f t="shared" si="12"/>
        <v>92</v>
      </c>
      <c r="M210" s="12">
        <f t="shared" si="12"/>
        <v>93.333333333333329</v>
      </c>
      <c r="N210" s="12">
        <f t="shared" si="12"/>
        <v>93.333333333333329</v>
      </c>
      <c r="O210" s="12">
        <f t="shared" si="12"/>
        <v>92</v>
      </c>
      <c r="P210" s="12">
        <f t="shared" si="12"/>
        <v>92</v>
      </c>
      <c r="Q210" s="12">
        <f t="shared" si="12"/>
        <v>93.333333333333329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3:Q186"/>
  <sheetViews>
    <sheetView topLeftCell="A169" zoomScale="68" zoomScaleNormal="68" workbookViewId="0">
      <selection activeCell="F170" sqref="F170:F183"/>
    </sheetView>
  </sheetViews>
  <sheetFormatPr defaultRowHeight="18" customHeight="1"/>
  <cols>
    <col min="2" max="2" width="9.140625" customWidth="1"/>
    <col min="3" max="3" width="7.7109375" bestFit="1" customWidth="1"/>
    <col min="4" max="4" width="15.85546875" bestFit="1" customWidth="1"/>
    <col min="5" max="5" width="17.42578125" bestFit="1" customWidth="1"/>
    <col min="6" max="6" width="17.42578125" customWidth="1"/>
    <col min="7" max="7" width="12.28515625" bestFit="1" customWidth="1"/>
    <col min="8" max="8" width="17.85546875" bestFit="1" customWidth="1"/>
    <col min="9" max="9" width="10.28515625" bestFit="1" customWidth="1"/>
    <col min="10" max="10" width="19.42578125" bestFit="1" customWidth="1"/>
    <col min="11" max="11" width="10.42578125" bestFit="1" customWidth="1"/>
    <col min="12" max="12" width="8.140625" bestFit="1" customWidth="1"/>
  </cols>
  <sheetData>
    <row r="3" spans="2:12" ht="18" customHeight="1">
      <c r="B3" s="5" t="s">
        <v>63</v>
      </c>
      <c r="C3" s="52" t="s">
        <v>26</v>
      </c>
      <c r="D3" s="52" t="s">
        <v>4</v>
      </c>
      <c r="E3" s="52" t="s">
        <v>27</v>
      </c>
      <c r="F3" s="52" t="s">
        <v>496</v>
      </c>
      <c r="G3" s="52" t="s">
        <v>28</v>
      </c>
      <c r="H3" s="52" t="s">
        <v>29</v>
      </c>
      <c r="I3" s="52" t="s">
        <v>30</v>
      </c>
      <c r="J3" s="52" t="s">
        <v>31</v>
      </c>
      <c r="K3" s="52" t="s">
        <v>32</v>
      </c>
      <c r="L3" s="52" t="s">
        <v>33</v>
      </c>
    </row>
    <row r="4" spans="2:12" ht="18" customHeight="1">
      <c r="B4" s="5">
        <v>1</v>
      </c>
      <c r="C4" s="53">
        <v>0</v>
      </c>
      <c r="D4" s="54" t="s">
        <v>324</v>
      </c>
      <c r="E4" s="54" t="s">
        <v>316</v>
      </c>
      <c r="F4" s="54" t="s">
        <v>498</v>
      </c>
      <c r="G4" s="54" t="s">
        <v>36</v>
      </c>
      <c r="H4" s="53">
        <v>0</v>
      </c>
      <c r="I4" s="53">
        <v>0</v>
      </c>
      <c r="J4" s="54" t="s">
        <v>469</v>
      </c>
      <c r="K4" s="53">
        <v>5</v>
      </c>
      <c r="L4" s="54" t="s">
        <v>38</v>
      </c>
    </row>
    <row r="5" spans="2:12" ht="18" customHeight="1">
      <c r="B5" s="5">
        <v>2</v>
      </c>
      <c r="C5" s="53">
        <v>54061</v>
      </c>
      <c r="D5" s="54" t="s">
        <v>324</v>
      </c>
      <c r="E5" s="54" t="s">
        <v>181</v>
      </c>
      <c r="F5" s="54" t="s">
        <v>497</v>
      </c>
      <c r="G5" s="54" t="s">
        <v>43</v>
      </c>
      <c r="H5" s="53">
        <v>100</v>
      </c>
      <c r="I5" s="53">
        <v>5</v>
      </c>
      <c r="J5" s="54" t="s">
        <v>469</v>
      </c>
      <c r="K5" s="53">
        <v>5</v>
      </c>
      <c r="L5" s="54" t="s">
        <v>38</v>
      </c>
    </row>
    <row r="6" spans="2:12" ht="18" customHeight="1">
      <c r="B6" s="5">
        <v>3</v>
      </c>
      <c r="C6" s="53">
        <v>54071</v>
      </c>
      <c r="D6" s="54" t="s">
        <v>324</v>
      </c>
      <c r="E6" s="54" t="s">
        <v>317</v>
      </c>
      <c r="F6" s="54" t="s">
        <v>499</v>
      </c>
      <c r="G6" s="54" t="s">
        <v>58</v>
      </c>
      <c r="H6" s="53">
        <v>80</v>
      </c>
      <c r="I6" s="53">
        <v>4</v>
      </c>
      <c r="J6" s="54" t="s">
        <v>469</v>
      </c>
      <c r="K6" s="53">
        <v>5</v>
      </c>
      <c r="L6" s="54" t="s">
        <v>38</v>
      </c>
    </row>
    <row r="7" spans="2:12" ht="18" customHeight="1">
      <c r="B7" s="5">
        <v>4</v>
      </c>
      <c r="C7" s="53">
        <v>0</v>
      </c>
      <c r="D7" s="54" t="s">
        <v>324</v>
      </c>
      <c r="E7" s="54" t="s">
        <v>318</v>
      </c>
      <c r="F7" s="54" t="s">
        <v>498</v>
      </c>
      <c r="G7" s="54" t="s">
        <v>36</v>
      </c>
      <c r="H7" s="53">
        <v>0</v>
      </c>
      <c r="I7" s="53">
        <v>0</v>
      </c>
      <c r="J7" s="54" t="s">
        <v>469</v>
      </c>
      <c r="K7" s="53">
        <v>5</v>
      </c>
      <c r="L7" s="54" t="s">
        <v>38</v>
      </c>
    </row>
    <row r="8" spans="2:12" ht="18" customHeight="1">
      <c r="B8" s="5">
        <v>5</v>
      </c>
      <c r="C8" s="53">
        <v>54090</v>
      </c>
      <c r="D8" s="54" t="s">
        <v>324</v>
      </c>
      <c r="E8" s="54" t="s">
        <v>321</v>
      </c>
      <c r="F8" s="54" t="s">
        <v>498</v>
      </c>
      <c r="G8" s="54" t="s">
        <v>58</v>
      </c>
      <c r="H8" s="53">
        <v>80</v>
      </c>
      <c r="I8" s="53">
        <v>4</v>
      </c>
      <c r="J8" s="54" t="s">
        <v>469</v>
      </c>
      <c r="K8" s="53">
        <v>5</v>
      </c>
      <c r="L8" s="54" t="s">
        <v>38</v>
      </c>
    </row>
    <row r="9" spans="2:12" ht="18" customHeight="1">
      <c r="B9" s="5">
        <v>6</v>
      </c>
      <c r="C9" s="53">
        <v>54075</v>
      </c>
      <c r="D9" s="54" t="s">
        <v>324</v>
      </c>
      <c r="E9" s="54" t="s">
        <v>319</v>
      </c>
      <c r="F9" s="54" t="s">
        <v>499</v>
      </c>
      <c r="G9" s="54" t="s">
        <v>58</v>
      </c>
      <c r="H9" s="53">
        <v>100</v>
      </c>
      <c r="I9" s="53">
        <v>5</v>
      </c>
      <c r="J9" s="54" t="s">
        <v>469</v>
      </c>
      <c r="K9" s="53">
        <v>5</v>
      </c>
      <c r="L9" s="54" t="s">
        <v>38</v>
      </c>
    </row>
    <row r="10" spans="2:12" ht="18" customHeight="1">
      <c r="B10" s="5">
        <v>7</v>
      </c>
      <c r="C10" s="53">
        <v>0</v>
      </c>
      <c r="D10" s="54" t="s">
        <v>324</v>
      </c>
      <c r="E10" s="54" t="s">
        <v>313</v>
      </c>
      <c r="F10" s="54" t="s">
        <v>497</v>
      </c>
      <c r="G10" s="54" t="s">
        <v>36</v>
      </c>
      <c r="H10" s="53">
        <v>0</v>
      </c>
      <c r="I10" s="53">
        <v>0</v>
      </c>
      <c r="J10" s="54" t="s">
        <v>469</v>
      </c>
      <c r="K10" s="53">
        <v>5</v>
      </c>
      <c r="L10" s="54" t="s">
        <v>38</v>
      </c>
    </row>
    <row r="11" spans="2:12" ht="18" customHeight="1">
      <c r="B11" s="5">
        <v>8</v>
      </c>
      <c r="C11" s="53">
        <v>54080</v>
      </c>
      <c r="D11" s="54" t="s">
        <v>324</v>
      </c>
      <c r="E11" s="54" t="s">
        <v>322</v>
      </c>
      <c r="F11" s="54" t="s">
        <v>501</v>
      </c>
      <c r="G11" s="54" t="s">
        <v>72</v>
      </c>
      <c r="H11" s="53">
        <v>100</v>
      </c>
      <c r="I11" s="53">
        <v>5</v>
      </c>
      <c r="J11" s="54" t="s">
        <v>469</v>
      </c>
      <c r="K11" s="53">
        <v>5</v>
      </c>
      <c r="L11" s="54" t="s">
        <v>38</v>
      </c>
    </row>
    <row r="12" spans="2:12" ht="18" customHeight="1">
      <c r="B12" s="5">
        <v>9</v>
      </c>
      <c r="C12" s="53">
        <v>54104</v>
      </c>
      <c r="D12" s="54" t="s">
        <v>324</v>
      </c>
      <c r="E12" s="54" t="s">
        <v>320</v>
      </c>
      <c r="F12" s="54" t="s">
        <v>498</v>
      </c>
      <c r="G12" s="54" t="s">
        <v>36</v>
      </c>
      <c r="H12" s="53">
        <v>80</v>
      </c>
      <c r="I12" s="53">
        <v>4</v>
      </c>
      <c r="J12" s="54" t="s">
        <v>469</v>
      </c>
      <c r="K12" s="53">
        <v>5</v>
      </c>
      <c r="L12" s="54" t="s">
        <v>38</v>
      </c>
    </row>
    <row r="13" spans="2:12" ht="18" customHeight="1">
      <c r="B13" s="5">
        <v>10</v>
      </c>
      <c r="C13" s="53">
        <v>54057</v>
      </c>
      <c r="D13" s="54" t="s">
        <v>324</v>
      </c>
      <c r="E13" s="54" t="s">
        <v>177</v>
      </c>
      <c r="F13" s="54" t="s">
        <v>497</v>
      </c>
      <c r="G13" s="54" t="s">
        <v>58</v>
      </c>
      <c r="H13" s="53">
        <v>80</v>
      </c>
      <c r="I13" s="53">
        <v>4</v>
      </c>
      <c r="J13" s="54" t="s">
        <v>469</v>
      </c>
      <c r="K13" s="53">
        <v>5</v>
      </c>
      <c r="L13" s="54" t="s">
        <v>38</v>
      </c>
    </row>
    <row r="14" spans="2:12" ht="18" customHeight="1">
      <c r="B14" s="5">
        <v>11</v>
      </c>
      <c r="C14" s="53">
        <v>54099</v>
      </c>
      <c r="D14" s="54" t="s">
        <v>324</v>
      </c>
      <c r="E14" s="54" t="s">
        <v>314</v>
      </c>
      <c r="F14" s="54" t="s">
        <v>499</v>
      </c>
      <c r="G14" s="54" t="s">
        <v>36</v>
      </c>
      <c r="H14" s="53">
        <v>100</v>
      </c>
      <c r="I14" s="53">
        <v>5</v>
      </c>
      <c r="J14" s="54" t="s">
        <v>469</v>
      </c>
      <c r="K14" s="53">
        <v>5</v>
      </c>
      <c r="L14" s="54" t="s">
        <v>38</v>
      </c>
    </row>
    <row r="15" spans="2:12" ht="18" customHeight="1">
      <c r="B15" s="5">
        <v>12</v>
      </c>
      <c r="C15" s="53">
        <v>0</v>
      </c>
      <c r="D15" s="54" t="s">
        <v>324</v>
      </c>
      <c r="E15" s="54" t="s">
        <v>311</v>
      </c>
      <c r="F15" s="54" t="s">
        <v>499</v>
      </c>
      <c r="G15" s="54" t="s">
        <v>36</v>
      </c>
      <c r="H15" s="53">
        <v>0</v>
      </c>
      <c r="I15" s="53">
        <v>0</v>
      </c>
      <c r="J15" s="54" t="s">
        <v>469</v>
      </c>
      <c r="K15" s="53">
        <v>5</v>
      </c>
      <c r="L15" s="54" t="s">
        <v>38</v>
      </c>
    </row>
    <row r="16" spans="2:12" ht="18" customHeight="1">
      <c r="B16" s="5">
        <v>13</v>
      </c>
      <c r="C16" s="53">
        <v>54094</v>
      </c>
      <c r="D16" s="54" t="s">
        <v>324</v>
      </c>
      <c r="E16" s="54" t="s">
        <v>312</v>
      </c>
      <c r="F16" s="54" t="s">
        <v>497</v>
      </c>
      <c r="G16" s="54" t="s">
        <v>58</v>
      </c>
      <c r="H16" s="53">
        <v>100</v>
      </c>
      <c r="I16" s="53">
        <v>5</v>
      </c>
      <c r="J16" s="54" t="s">
        <v>469</v>
      </c>
      <c r="K16" s="53">
        <v>5</v>
      </c>
      <c r="L16" s="54" t="s">
        <v>38</v>
      </c>
    </row>
    <row r="18" spans="2:12" ht="18" customHeight="1">
      <c r="B18" s="5" t="s">
        <v>63</v>
      </c>
      <c r="C18" s="52" t="s">
        <v>26</v>
      </c>
      <c r="D18" s="52" t="s">
        <v>4</v>
      </c>
      <c r="E18" s="52" t="s">
        <v>27</v>
      </c>
      <c r="F18" s="52" t="s">
        <v>496</v>
      </c>
      <c r="G18" s="52" t="s">
        <v>28</v>
      </c>
      <c r="H18" s="52" t="s">
        <v>29</v>
      </c>
      <c r="I18" s="52" t="s">
        <v>30</v>
      </c>
      <c r="J18" s="52" t="s">
        <v>31</v>
      </c>
      <c r="K18" s="52" t="s">
        <v>32</v>
      </c>
      <c r="L18" s="52" t="s">
        <v>33</v>
      </c>
    </row>
    <row r="19" spans="2:12" ht="18" customHeight="1">
      <c r="B19" s="5">
        <v>1</v>
      </c>
      <c r="C19" s="53">
        <v>53443</v>
      </c>
      <c r="D19" s="54" t="s">
        <v>325</v>
      </c>
      <c r="E19" s="54" t="s">
        <v>316</v>
      </c>
      <c r="F19" s="54" t="s">
        <v>498</v>
      </c>
      <c r="G19" s="54" t="s">
        <v>58</v>
      </c>
      <c r="H19" s="53">
        <v>100</v>
      </c>
      <c r="I19" s="53">
        <v>5</v>
      </c>
      <c r="J19" s="54" t="s">
        <v>470</v>
      </c>
      <c r="K19" s="53">
        <v>5</v>
      </c>
      <c r="L19" s="54" t="s">
        <v>38</v>
      </c>
    </row>
    <row r="20" spans="2:12" ht="18" customHeight="1">
      <c r="B20" s="5">
        <v>2</v>
      </c>
      <c r="C20" s="53">
        <v>53401</v>
      </c>
      <c r="D20" s="54" t="s">
        <v>325</v>
      </c>
      <c r="E20" s="54" t="s">
        <v>181</v>
      </c>
      <c r="F20" s="54" t="s">
        <v>497</v>
      </c>
      <c r="G20" s="54" t="s">
        <v>43</v>
      </c>
      <c r="H20" s="53">
        <v>100</v>
      </c>
      <c r="I20" s="53">
        <v>5</v>
      </c>
      <c r="J20" s="54" t="s">
        <v>470</v>
      </c>
      <c r="K20" s="53">
        <v>5</v>
      </c>
      <c r="L20" s="54" t="s">
        <v>38</v>
      </c>
    </row>
    <row r="21" spans="2:12" ht="18" customHeight="1">
      <c r="B21" s="5">
        <v>3</v>
      </c>
      <c r="C21" s="53">
        <v>53411</v>
      </c>
      <c r="D21" s="54" t="s">
        <v>325</v>
      </c>
      <c r="E21" s="54" t="s">
        <v>317</v>
      </c>
      <c r="F21" s="54" t="s">
        <v>499</v>
      </c>
      <c r="G21" s="54" t="s">
        <v>58</v>
      </c>
      <c r="H21" s="53">
        <v>80</v>
      </c>
      <c r="I21" s="53">
        <v>4</v>
      </c>
      <c r="J21" s="54" t="s">
        <v>470</v>
      </c>
      <c r="K21" s="53">
        <v>5</v>
      </c>
      <c r="L21" s="54" t="s">
        <v>38</v>
      </c>
    </row>
    <row r="22" spans="2:12" ht="18" customHeight="1">
      <c r="B22" s="5">
        <v>4</v>
      </c>
      <c r="C22" s="53">
        <v>0</v>
      </c>
      <c r="D22" s="54" t="s">
        <v>325</v>
      </c>
      <c r="E22" s="54" t="s">
        <v>318</v>
      </c>
      <c r="F22" s="54" t="s">
        <v>498</v>
      </c>
      <c r="G22" s="54" t="s">
        <v>36</v>
      </c>
      <c r="H22" s="53">
        <v>0</v>
      </c>
      <c r="I22" s="53">
        <v>0</v>
      </c>
      <c r="J22" s="54" t="s">
        <v>470</v>
      </c>
      <c r="K22" s="53">
        <v>5</v>
      </c>
      <c r="L22" s="54" t="s">
        <v>38</v>
      </c>
    </row>
    <row r="23" spans="2:12" ht="18" customHeight="1">
      <c r="B23" s="5">
        <v>5</v>
      </c>
      <c r="C23" s="53">
        <v>53438</v>
      </c>
      <c r="D23" s="54" t="s">
        <v>325</v>
      </c>
      <c r="E23" s="54" t="s">
        <v>321</v>
      </c>
      <c r="F23" s="54" t="s">
        <v>498</v>
      </c>
      <c r="G23" s="54" t="s">
        <v>36</v>
      </c>
      <c r="H23" s="53">
        <v>100</v>
      </c>
      <c r="I23" s="53">
        <v>5</v>
      </c>
      <c r="J23" s="54" t="s">
        <v>470</v>
      </c>
      <c r="K23" s="53">
        <v>5</v>
      </c>
      <c r="L23" s="54" t="s">
        <v>38</v>
      </c>
    </row>
    <row r="24" spans="2:12" ht="18" customHeight="1">
      <c r="B24" s="5">
        <v>6</v>
      </c>
      <c r="C24" s="53">
        <v>53415</v>
      </c>
      <c r="D24" s="54" t="s">
        <v>325</v>
      </c>
      <c r="E24" s="54" t="s">
        <v>319</v>
      </c>
      <c r="F24" s="54" t="s">
        <v>499</v>
      </c>
      <c r="G24" s="54" t="s">
        <v>58</v>
      </c>
      <c r="H24" s="53">
        <v>100</v>
      </c>
      <c r="I24" s="53">
        <v>5</v>
      </c>
      <c r="J24" s="54" t="s">
        <v>470</v>
      </c>
      <c r="K24" s="53">
        <v>5</v>
      </c>
      <c r="L24" s="54" t="s">
        <v>38</v>
      </c>
    </row>
    <row r="25" spans="2:12" ht="18" customHeight="1">
      <c r="B25" s="5">
        <v>7</v>
      </c>
      <c r="C25" s="53">
        <v>0</v>
      </c>
      <c r="D25" s="54" t="s">
        <v>325</v>
      </c>
      <c r="E25" s="54" t="s">
        <v>313</v>
      </c>
      <c r="F25" s="54" t="s">
        <v>497</v>
      </c>
      <c r="G25" s="54" t="s">
        <v>36</v>
      </c>
      <c r="H25" s="53">
        <v>0</v>
      </c>
      <c r="I25" s="53">
        <v>0</v>
      </c>
      <c r="J25" s="54" t="s">
        <v>470</v>
      </c>
      <c r="K25" s="53">
        <v>5</v>
      </c>
      <c r="L25" s="54" t="s">
        <v>38</v>
      </c>
    </row>
    <row r="26" spans="2:12" ht="18" customHeight="1">
      <c r="B26" s="5">
        <v>8</v>
      </c>
      <c r="C26" s="53">
        <v>53420</v>
      </c>
      <c r="D26" s="54" t="s">
        <v>325</v>
      </c>
      <c r="E26" s="54" t="s">
        <v>322</v>
      </c>
      <c r="F26" s="54" t="s">
        <v>501</v>
      </c>
      <c r="G26" s="54" t="s">
        <v>72</v>
      </c>
      <c r="H26" s="53">
        <v>100</v>
      </c>
      <c r="I26" s="53">
        <v>5</v>
      </c>
      <c r="J26" s="54" t="s">
        <v>470</v>
      </c>
      <c r="K26" s="53">
        <v>5</v>
      </c>
      <c r="L26" s="54" t="s">
        <v>38</v>
      </c>
    </row>
    <row r="27" spans="2:12" ht="18" customHeight="1">
      <c r="B27" s="5">
        <v>9</v>
      </c>
      <c r="C27" s="53">
        <v>53459</v>
      </c>
      <c r="D27" s="54" t="s">
        <v>325</v>
      </c>
      <c r="E27" s="54" t="s">
        <v>320</v>
      </c>
      <c r="F27" s="54" t="s">
        <v>498</v>
      </c>
      <c r="G27" s="54" t="s">
        <v>58</v>
      </c>
      <c r="H27" s="53">
        <v>60</v>
      </c>
      <c r="I27" s="53">
        <v>3</v>
      </c>
      <c r="J27" s="54" t="s">
        <v>470</v>
      </c>
      <c r="K27" s="53">
        <v>5</v>
      </c>
      <c r="L27" s="54" t="s">
        <v>38</v>
      </c>
    </row>
    <row r="28" spans="2:12" ht="18" customHeight="1">
      <c r="B28" s="5">
        <v>10</v>
      </c>
      <c r="C28" s="53">
        <v>53398</v>
      </c>
      <c r="D28" s="54" t="s">
        <v>325</v>
      </c>
      <c r="E28" s="54" t="s">
        <v>177</v>
      </c>
      <c r="F28" s="54" t="s">
        <v>497</v>
      </c>
      <c r="G28" s="54" t="s">
        <v>58</v>
      </c>
      <c r="H28" s="53">
        <v>60</v>
      </c>
      <c r="I28" s="53">
        <v>3</v>
      </c>
      <c r="J28" s="54" t="s">
        <v>470</v>
      </c>
      <c r="K28" s="53">
        <v>5</v>
      </c>
      <c r="L28" s="54" t="s">
        <v>38</v>
      </c>
    </row>
    <row r="29" spans="2:12" ht="18" customHeight="1">
      <c r="B29" s="5">
        <v>11</v>
      </c>
      <c r="C29" s="53">
        <v>53455</v>
      </c>
      <c r="D29" s="54" t="s">
        <v>325</v>
      </c>
      <c r="E29" s="54" t="s">
        <v>314</v>
      </c>
      <c r="F29" s="54" t="s">
        <v>499</v>
      </c>
      <c r="G29" s="54" t="s">
        <v>36</v>
      </c>
      <c r="H29" s="53">
        <v>80</v>
      </c>
      <c r="I29" s="53">
        <v>4</v>
      </c>
      <c r="J29" s="54" t="s">
        <v>470</v>
      </c>
      <c r="K29" s="53">
        <v>5</v>
      </c>
      <c r="L29" s="54" t="s">
        <v>38</v>
      </c>
    </row>
    <row r="30" spans="2:12" ht="18" customHeight="1">
      <c r="B30" s="5">
        <v>12</v>
      </c>
      <c r="C30" s="53">
        <v>53430</v>
      </c>
      <c r="D30" s="54" t="s">
        <v>325</v>
      </c>
      <c r="E30" s="54" t="s">
        <v>311</v>
      </c>
      <c r="F30" s="54" t="s">
        <v>499</v>
      </c>
      <c r="G30" s="54" t="s">
        <v>58</v>
      </c>
      <c r="H30" s="53">
        <v>80</v>
      </c>
      <c r="I30" s="53">
        <v>4</v>
      </c>
      <c r="J30" s="54" t="s">
        <v>470</v>
      </c>
      <c r="K30" s="53">
        <v>5</v>
      </c>
      <c r="L30" s="54" t="s">
        <v>38</v>
      </c>
    </row>
    <row r="31" spans="2:12" ht="18" customHeight="1">
      <c r="B31" s="5">
        <v>13</v>
      </c>
      <c r="C31" s="53">
        <v>53448</v>
      </c>
      <c r="D31" s="54" t="s">
        <v>325</v>
      </c>
      <c r="E31" s="54" t="s">
        <v>312</v>
      </c>
      <c r="F31" s="54" t="s">
        <v>497</v>
      </c>
      <c r="G31" s="54" t="s">
        <v>58</v>
      </c>
      <c r="H31" s="53">
        <v>100</v>
      </c>
      <c r="I31" s="53">
        <v>5</v>
      </c>
      <c r="J31" s="54" t="s">
        <v>470</v>
      </c>
      <c r="K31" s="53">
        <v>5</v>
      </c>
      <c r="L31" s="54" t="s">
        <v>38</v>
      </c>
    </row>
    <row r="33" spans="2:12" ht="18" customHeight="1">
      <c r="B33" s="5" t="s">
        <v>63</v>
      </c>
      <c r="C33" s="52" t="s">
        <v>26</v>
      </c>
      <c r="D33" s="52" t="s">
        <v>4</v>
      </c>
      <c r="E33" s="52" t="s">
        <v>27</v>
      </c>
      <c r="F33" s="52" t="s">
        <v>496</v>
      </c>
      <c r="G33" s="52" t="s">
        <v>28</v>
      </c>
      <c r="H33" s="52" t="s">
        <v>29</v>
      </c>
      <c r="I33" s="52" t="s">
        <v>30</v>
      </c>
      <c r="J33" s="52" t="s">
        <v>31</v>
      </c>
      <c r="K33" s="52" t="s">
        <v>32</v>
      </c>
      <c r="L33" s="52" t="s">
        <v>33</v>
      </c>
    </row>
    <row r="34" spans="2:12" ht="18" customHeight="1">
      <c r="B34" s="5">
        <v>1</v>
      </c>
      <c r="C34" s="53">
        <v>52582</v>
      </c>
      <c r="D34" s="54" t="s">
        <v>326</v>
      </c>
      <c r="E34" s="54" t="s">
        <v>316</v>
      </c>
      <c r="F34" s="54" t="s">
        <v>498</v>
      </c>
      <c r="G34" s="54" t="s">
        <v>58</v>
      </c>
      <c r="H34" s="53">
        <v>100</v>
      </c>
      <c r="I34" s="53">
        <v>5</v>
      </c>
      <c r="J34" s="54" t="s">
        <v>471</v>
      </c>
      <c r="K34" s="53">
        <v>5</v>
      </c>
      <c r="L34" s="54" t="s">
        <v>38</v>
      </c>
    </row>
    <row r="35" spans="2:12" ht="18" customHeight="1">
      <c r="B35" s="5">
        <v>2</v>
      </c>
      <c r="C35" s="53">
        <v>52531</v>
      </c>
      <c r="D35" s="54" t="s">
        <v>326</v>
      </c>
      <c r="E35" s="54" t="s">
        <v>181</v>
      </c>
      <c r="F35" s="54" t="s">
        <v>497</v>
      </c>
      <c r="G35" s="54" t="s">
        <v>43</v>
      </c>
      <c r="H35" s="53">
        <v>100</v>
      </c>
      <c r="I35" s="53">
        <v>5</v>
      </c>
      <c r="J35" s="54" t="s">
        <v>471</v>
      </c>
      <c r="K35" s="53">
        <v>5</v>
      </c>
      <c r="L35" s="54" t="s">
        <v>38</v>
      </c>
    </row>
    <row r="36" spans="2:12" ht="18" customHeight="1">
      <c r="B36" s="5">
        <v>3</v>
      </c>
      <c r="C36" s="53">
        <v>52541</v>
      </c>
      <c r="D36" s="54" t="s">
        <v>326</v>
      </c>
      <c r="E36" s="54" t="s">
        <v>317</v>
      </c>
      <c r="F36" s="54" t="s">
        <v>499</v>
      </c>
      <c r="G36" s="54" t="s">
        <v>58</v>
      </c>
      <c r="H36" s="53">
        <v>80</v>
      </c>
      <c r="I36" s="53">
        <v>4</v>
      </c>
      <c r="J36" s="54" t="s">
        <v>471</v>
      </c>
      <c r="K36" s="53">
        <v>5</v>
      </c>
      <c r="L36" s="54" t="s">
        <v>38</v>
      </c>
    </row>
    <row r="37" spans="2:12" ht="18" customHeight="1">
      <c r="B37" s="5">
        <v>4</v>
      </c>
      <c r="C37" s="53">
        <v>52550</v>
      </c>
      <c r="D37" s="54" t="s">
        <v>326</v>
      </c>
      <c r="E37" s="54" t="s">
        <v>318</v>
      </c>
      <c r="F37" s="54" t="s">
        <v>498</v>
      </c>
      <c r="G37" s="54" t="s">
        <v>41</v>
      </c>
      <c r="H37" s="53">
        <v>60</v>
      </c>
      <c r="I37" s="53">
        <v>3</v>
      </c>
      <c r="J37" s="54" t="s">
        <v>471</v>
      </c>
      <c r="K37" s="53">
        <v>5</v>
      </c>
      <c r="L37" s="54" t="s">
        <v>38</v>
      </c>
    </row>
    <row r="38" spans="2:12" ht="18" customHeight="1">
      <c r="B38" s="5">
        <v>5</v>
      </c>
      <c r="C38" s="53">
        <v>52574</v>
      </c>
      <c r="D38" s="54" t="s">
        <v>326</v>
      </c>
      <c r="E38" s="54" t="s">
        <v>321</v>
      </c>
      <c r="F38" s="54" t="s">
        <v>498</v>
      </c>
      <c r="G38" s="54" t="s">
        <v>58</v>
      </c>
      <c r="H38" s="53">
        <v>80</v>
      </c>
      <c r="I38" s="53">
        <v>4</v>
      </c>
      <c r="J38" s="54" t="s">
        <v>471</v>
      </c>
      <c r="K38" s="53">
        <v>5</v>
      </c>
      <c r="L38" s="54" t="s">
        <v>38</v>
      </c>
    </row>
    <row r="39" spans="2:12" ht="18" customHeight="1">
      <c r="B39" s="5">
        <v>6</v>
      </c>
      <c r="C39" s="53">
        <v>52545</v>
      </c>
      <c r="D39" s="54" t="s">
        <v>326</v>
      </c>
      <c r="E39" s="54" t="s">
        <v>319</v>
      </c>
      <c r="F39" s="54" t="s">
        <v>499</v>
      </c>
      <c r="G39" s="54" t="s">
        <v>58</v>
      </c>
      <c r="H39" s="53">
        <v>100</v>
      </c>
      <c r="I39" s="53">
        <v>5</v>
      </c>
      <c r="J39" s="54" t="s">
        <v>471</v>
      </c>
      <c r="K39" s="53">
        <v>5</v>
      </c>
      <c r="L39" s="54" t="s">
        <v>38</v>
      </c>
    </row>
    <row r="40" spans="2:12" ht="18" customHeight="1">
      <c r="B40" s="5">
        <v>7</v>
      </c>
      <c r="C40" s="53">
        <v>52600</v>
      </c>
      <c r="D40" s="54" t="s">
        <v>326</v>
      </c>
      <c r="E40" s="54" t="s">
        <v>313</v>
      </c>
      <c r="F40" s="54" t="s">
        <v>497</v>
      </c>
      <c r="G40" s="54" t="s">
        <v>41</v>
      </c>
      <c r="H40" s="53">
        <v>40</v>
      </c>
      <c r="I40" s="53">
        <v>2</v>
      </c>
      <c r="J40" s="54" t="s">
        <v>471</v>
      </c>
      <c r="K40" s="53">
        <v>5</v>
      </c>
      <c r="L40" s="54" t="s">
        <v>38</v>
      </c>
    </row>
    <row r="41" spans="2:12" ht="18" customHeight="1">
      <c r="B41" s="5">
        <v>8</v>
      </c>
      <c r="C41" s="53">
        <v>52557</v>
      </c>
      <c r="D41" s="54" t="s">
        <v>326</v>
      </c>
      <c r="E41" s="54" t="s">
        <v>322</v>
      </c>
      <c r="F41" s="54" t="s">
        <v>501</v>
      </c>
      <c r="G41" s="54" t="s">
        <v>72</v>
      </c>
      <c r="H41" s="53">
        <v>100</v>
      </c>
      <c r="I41" s="53">
        <v>5</v>
      </c>
      <c r="J41" s="54" t="s">
        <v>471</v>
      </c>
      <c r="K41" s="53">
        <v>5</v>
      </c>
      <c r="L41" s="54" t="s">
        <v>38</v>
      </c>
    </row>
    <row r="42" spans="2:12" ht="18" customHeight="1">
      <c r="B42" s="5">
        <v>9</v>
      </c>
      <c r="C42" s="53">
        <v>52606</v>
      </c>
      <c r="D42" s="54" t="s">
        <v>326</v>
      </c>
      <c r="E42" s="54" t="s">
        <v>320</v>
      </c>
      <c r="F42" s="54" t="s">
        <v>498</v>
      </c>
      <c r="G42" s="54" t="s">
        <v>41</v>
      </c>
      <c r="H42" s="53">
        <v>100</v>
      </c>
      <c r="I42" s="53">
        <v>5</v>
      </c>
      <c r="J42" s="54" t="s">
        <v>471</v>
      </c>
      <c r="K42" s="53">
        <v>5</v>
      </c>
      <c r="L42" s="54" t="s">
        <v>38</v>
      </c>
    </row>
    <row r="43" spans="2:12" ht="18" customHeight="1">
      <c r="B43" s="5">
        <v>10</v>
      </c>
      <c r="C43" s="53">
        <v>52527</v>
      </c>
      <c r="D43" s="54" t="s">
        <v>326</v>
      </c>
      <c r="E43" s="54" t="s">
        <v>177</v>
      </c>
      <c r="F43" s="54" t="s">
        <v>497</v>
      </c>
      <c r="G43" s="54" t="s">
        <v>58</v>
      </c>
      <c r="H43" s="53">
        <v>60</v>
      </c>
      <c r="I43" s="53">
        <v>3</v>
      </c>
      <c r="J43" s="54" t="s">
        <v>471</v>
      </c>
      <c r="K43" s="53">
        <v>5</v>
      </c>
      <c r="L43" s="54" t="s">
        <v>38</v>
      </c>
    </row>
    <row r="44" spans="2:12" ht="18" customHeight="1">
      <c r="B44" s="5">
        <v>11</v>
      </c>
      <c r="C44" s="53">
        <v>52595</v>
      </c>
      <c r="D44" s="54" t="s">
        <v>326</v>
      </c>
      <c r="E44" s="54" t="s">
        <v>314</v>
      </c>
      <c r="F44" s="54" t="s">
        <v>499</v>
      </c>
      <c r="G44" s="54" t="s">
        <v>36</v>
      </c>
      <c r="H44" s="53">
        <v>100</v>
      </c>
      <c r="I44" s="53">
        <v>5</v>
      </c>
      <c r="J44" s="54" t="s">
        <v>471</v>
      </c>
      <c r="K44" s="53">
        <v>5</v>
      </c>
      <c r="L44" s="54" t="s">
        <v>38</v>
      </c>
    </row>
    <row r="45" spans="2:12" ht="18" customHeight="1">
      <c r="B45" s="5">
        <v>12</v>
      </c>
      <c r="C45" s="53">
        <v>52567</v>
      </c>
      <c r="D45" s="54" t="s">
        <v>326</v>
      </c>
      <c r="E45" s="54" t="s">
        <v>311</v>
      </c>
      <c r="F45" s="54" t="s">
        <v>499</v>
      </c>
      <c r="G45" s="54" t="s">
        <v>58</v>
      </c>
      <c r="H45" s="53">
        <v>80</v>
      </c>
      <c r="I45" s="53">
        <v>4</v>
      </c>
      <c r="J45" s="54" t="s">
        <v>471</v>
      </c>
      <c r="K45" s="53">
        <v>5</v>
      </c>
      <c r="L45" s="54" t="s">
        <v>38</v>
      </c>
    </row>
    <row r="46" spans="2:12" ht="18" customHeight="1">
      <c r="B46" s="5">
        <v>13</v>
      </c>
      <c r="C46" s="53">
        <v>52587</v>
      </c>
      <c r="D46" s="54" t="s">
        <v>326</v>
      </c>
      <c r="E46" s="54" t="s">
        <v>312</v>
      </c>
      <c r="F46" s="54" t="s">
        <v>497</v>
      </c>
      <c r="G46" s="54" t="s">
        <v>58</v>
      </c>
      <c r="H46" s="53">
        <v>100</v>
      </c>
      <c r="I46" s="53">
        <v>5</v>
      </c>
      <c r="J46" s="54" t="s">
        <v>471</v>
      </c>
      <c r="K46" s="53">
        <v>5</v>
      </c>
      <c r="L46" s="54" t="s">
        <v>38</v>
      </c>
    </row>
    <row r="48" spans="2:12" ht="18" customHeight="1">
      <c r="B48" s="5" t="s">
        <v>63</v>
      </c>
      <c r="C48" s="52" t="s">
        <v>26</v>
      </c>
      <c r="D48" s="52" t="s">
        <v>4</v>
      </c>
      <c r="E48" s="52" t="s">
        <v>27</v>
      </c>
      <c r="F48" s="52" t="s">
        <v>496</v>
      </c>
      <c r="G48" s="52" t="s">
        <v>28</v>
      </c>
      <c r="H48" s="52" t="s">
        <v>29</v>
      </c>
      <c r="I48" s="52" t="s">
        <v>30</v>
      </c>
      <c r="J48" s="52" t="s">
        <v>31</v>
      </c>
      <c r="K48" s="52" t="s">
        <v>32</v>
      </c>
      <c r="L48" s="52" t="s">
        <v>33</v>
      </c>
    </row>
    <row r="49" spans="2:12" ht="18" customHeight="1">
      <c r="B49" s="5">
        <v>1</v>
      </c>
      <c r="C49" s="53">
        <v>51501</v>
      </c>
      <c r="D49" s="54" t="s">
        <v>327</v>
      </c>
      <c r="E49" s="54" t="s">
        <v>316</v>
      </c>
      <c r="F49" s="54" t="s">
        <v>498</v>
      </c>
      <c r="G49" s="54" t="s">
        <v>58</v>
      </c>
      <c r="H49" s="53">
        <v>100</v>
      </c>
      <c r="I49" s="53">
        <v>5</v>
      </c>
      <c r="J49" s="54" t="s">
        <v>472</v>
      </c>
      <c r="K49" s="53">
        <v>5</v>
      </c>
      <c r="L49" s="54" t="s">
        <v>38</v>
      </c>
    </row>
    <row r="50" spans="2:12" ht="18" customHeight="1">
      <c r="B50" s="5">
        <v>2</v>
      </c>
      <c r="C50" s="53">
        <v>51449</v>
      </c>
      <c r="D50" s="54" t="s">
        <v>327</v>
      </c>
      <c r="E50" s="54" t="s">
        <v>181</v>
      </c>
      <c r="F50" s="54" t="s">
        <v>497</v>
      </c>
      <c r="G50" s="54" t="s">
        <v>43</v>
      </c>
      <c r="H50" s="53">
        <v>100</v>
      </c>
      <c r="I50" s="53">
        <v>5</v>
      </c>
      <c r="J50" s="54" t="s">
        <v>472</v>
      </c>
      <c r="K50" s="53">
        <v>5</v>
      </c>
      <c r="L50" s="54" t="s">
        <v>38</v>
      </c>
    </row>
    <row r="51" spans="2:12" ht="18" customHeight="1">
      <c r="B51" s="5">
        <v>3</v>
      </c>
      <c r="C51" s="53">
        <v>51459</v>
      </c>
      <c r="D51" s="54" t="s">
        <v>327</v>
      </c>
      <c r="E51" s="54" t="s">
        <v>317</v>
      </c>
      <c r="F51" s="54" t="s">
        <v>499</v>
      </c>
      <c r="G51" s="54" t="s">
        <v>58</v>
      </c>
      <c r="H51" s="53">
        <v>80</v>
      </c>
      <c r="I51" s="53">
        <v>4</v>
      </c>
      <c r="J51" s="54" t="s">
        <v>472</v>
      </c>
      <c r="K51" s="53">
        <v>5</v>
      </c>
      <c r="L51" s="54" t="s">
        <v>38</v>
      </c>
    </row>
    <row r="52" spans="2:12" ht="18" customHeight="1">
      <c r="B52" s="5">
        <v>4</v>
      </c>
      <c r="C52" s="53">
        <v>51470</v>
      </c>
      <c r="D52" s="54" t="s">
        <v>327</v>
      </c>
      <c r="E52" s="54" t="s">
        <v>318</v>
      </c>
      <c r="F52" s="54" t="s">
        <v>498</v>
      </c>
      <c r="G52" s="54" t="s">
        <v>41</v>
      </c>
      <c r="H52" s="53">
        <v>80</v>
      </c>
      <c r="I52" s="53">
        <v>4</v>
      </c>
      <c r="J52" s="54" t="s">
        <v>472</v>
      </c>
      <c r="K52" s="53">
        <v>5</v>
      </c>
      <c r="L52" s="54" t="s">
        <v>38</v>
      </c>
    </row>
    <row r="53" spans="2:12" ht="18" customHeight="1">
      <c r="B53" s="5">
        <v>5</v>
      </c>
      <c r="C53" s="53">
        <v>51493</v>
      </c>
      <c r="D53" s="54" t="s">
        <v>327</v>
      </c>
      <c r="E53" s="54" t="s">
        <v>321</v>
      </c>
      <c r="F53" s="54" t="s">
        <v>498</v>
      </c>
      <c r="G53" s="54" t="s">
        <v>58</v>
      </c>
      <c r="H53" s="53">
        <v>80</v>
      </c>
      <c r="I53" s="53">
        <v>4</v>
      </c>
      <c r="J53" s="54" t="s">
        <v>472</v>
      </c>
      <c r="K53" s="53">
        <v>5</v>
      </c>
      <c r="L53" s="54" t="s">
        <v>38</v>
      </c>
    </row>
    <row r="54" spans="2:12" ht="18" customHeight="1">
      <c r="B54" s="5">
        <v>6</v>
      </c>
      <c r="C54" s="53">
        <v>51465</v>
      </c>
      <c r="D54" s="54" t="s">
        <v>327</v>
      </c>
      <c r="E54" s="54" t="s">
        <v>319</v>
      </c>
      <c r="F54" s="54" t="s">
        <v>499</v>
      </c>
      <c r="G54" s="54" t="s">
        <v>58</v>
      </c>
      <c r="H54" s="53">
        <v>100</v>
      </c>
      <c r="I54" s="53">
        <v>5</v>
      </c>
      <c r="J54" s="54" t="s">
        <v>472</v>
      </c>
      <c r="K54" s="53">
        <v>5</v>
      </c>
      <c r="L54" s="54" t="s">
        <v>38</v>
      </c>
    </row>
    <row r="55" spans="2:12" ht="18" customHeight="1">
      <c r="B55" s="5">
        <v>7</v>
      </c>
      <c r="C55" s="53">
        <v>51519</v>
      </c>
      <c r="D55" s="54" t="s">
        <v>327</v>
      </c>
      <c r="E55" s="54" t="s">
        <v>313</v>
      </c>
      <c r="F55" s="54" t="s">
        <v>497</v>
      </c>
      <c r="G55" s="54" t="s">
        <v>41</v>
      </c>
      <c r="H55" s="53">
        <v>40</v>
      </c>
      <c r="I55" s="53">
        <v>2</v>
      </c>
      <c r="J55" s="54" t="s">
        <v>472</v>
      </c>
      <c r="K55" s="53">
        <v>5</v>
      </c>
      <c r="L55" s="54" t="s">
        <v>38</v>
      </c>
    </row>
    <row r="56" spans="2:12" ht="18" customHeight="1">
      <c r="B56" s="5">
        <v>8</v>
      </c>
      <c r="C56" s="53">
        <v>51478</v>
      </c>
      <c r="D56" s="54" t="s">
        <v>327</v>
      </c>
      <c r="E56" s="54" t="s">
        <v>322</v>
      </c>
      <c r="F56" s="54" t="s">
        <v>501</v>
      </c>
      <c r="G56" s="54" t="s">
        <v>72</v>
      </c>
      <c r="H56" s="53">
        <v>100</v>
      </c>
      <c r="I56" s="53">
        <v>5</v>
      </c>
      <c r="J56" s="54" t="s">
        <v>472</v>
      </c>
      <c r="K56" s="53">
        <v>5</v>
      </c>
      <c r="L56" s="54" t="s">
        <v>38</v>
      </c>
    </row>
    <row r="57" spans="2:12" ht="18" customHeight="1">
      <c r="B57" s="5">
        <v>9</v>
      </c>
      <c r="C57" s="53">
        <v>51527</v>
      </c>
      <c r="D57" s="54" t="s">
        <v>327</v>
      </c>
      <c r="E57" s="54" t="s">
        <v>320</v>
      </c>
      <c r="F57" s="54" t="s">
        <v>498</v>
      </c>
      <c r="G57" s="54" t="s">
        <v>41</v>
      </c>
      <c r="H57" s="53">
        <v>100</v>
      </c>
      <c r="I57" s="53">
        <v>5</v>
      </c>
      <c r="J57" s="54" t="s">
        <v>472</v>
      </c>
      <c r="K57" s="53">
        <v>5</v>
      </c>
      <c r="L57" s="54" t="s">
        <v>38</v>
      </c>
    </row>
    <row r="58" spans="2:12" ht="18" customHeight="1">
      <c r="B58" s="5">
        <v>10</v>
      </c>
      <c r="C58" s="53">
        <v>51443</v>
      </c>
      <c r="D58" s="54" t="s">
        <v>327</v>
      </c>
      <c r="E58" s="54" t="s">
        <v>177</v>
      </c>
      <c r="F58" s="54" t="s">
        <v>497</v>
      </c>
      <c r="G58" s="54" t="s">
        <v>58</v>
      </c>
      <c r="H58" s="53">
        <v>60</v>
      </c>
      <c r="I58" s="53">
        <v>3</v>
      </c>
      <c r="J58" s="54" t="s">
        <v>472</v>
      </c>
      <c r="K58" s="53">
        <v>5</v>
      </c>
      <c r="L58" s="54" t="s">
        <v>38</v>
      </c>
    </row>
    <row r="59" spans="2:12" ht="18" customHeight="1">
      <c r="B59" s="5">
        <v>11</v>
      </c>
      <c r="C59" s="53">
        <v>51515</v>
      </c>
      <c r="D59" s="54" t="s">
        <v>327</v>
      </c>
      <c r="E59" s="54" t="s">
        <v>314</v>
      </c>
      <c r="F59" s="54" t="s">
        <v>499</v>
      </c>
      <c r="G59" s="54" t="s">
        <v>36</v>
      </c>
      <c r="H59" s="53">
        <v>80</v>
      </c>
      <c r="I59" s="53">
        <v>4</v>
      </c>
      <c r="J59" s="54" t="s">
        <v>472</v>
      </c>
      <c r="K59" s="53">
        <v>5</v>
      </c>
      <c r="L59" s="54" t="s">
        <v>38</v>
      </c>
    </row>
    <row r="60" spans="2:12" ht="18" customHeight="1">
      <c r="B60" s="5">
        <v>12</v>
      </c>
      <c r="C60" s="53">
        <v>51485</v>
      </c>
      <c r="D60" s="54" t="s">
        <v>327</v>
      </c>
      <c r="E60" s="54" t="s">
        <v>311</v>
      </c>
      <c r="F60" s="54" t="s">
        <v>499</v>
      </c>
      <c r="G60" s="54" t="s">
        <v>58</v>
      </c>
      <c r="H60" s="53">
        <v>80</v>
      </c>
      <c r="I60" s="53">
        <v>4</v>
      </c>
      <c r="J60" s="54" t="s">
        <v>472</v>
      </c>
      <c r="K60" s="53">
        <v>5</v>
      </c>
      <c r="L60" s="54" t="s">
        <v>38</v>
      </c>
    </row>
    <row r="61" spans="2:12" ht="18" customHeight="1">
      <c r="B61" s="5">
        <v>13</v>
      </c>
      <c r="C61" s="53">
        <v>51506</v>
      </c>
      <c r="D61" s="54" t="s">
        <v>327</v>
      </c>
      <c r="E61" s="54" t="s">
        <v>312</v>
      </c>
      <c r="F61" s="54" t="s">
        <v>497</v>
      </c>
      <c r="G61" s="54" t="s">
        <v>58</v>
      </c>
      <c r="H61" s="53">
        <v>100</v>
      </c>
      <c r="I61" s="53">
        <v>5</v>
      </c>
      <c r="J61" s="54" t="s">
        <v>472</v>
      </c>
      <c r="K61" s="53">
        <v>5</v>
      </c>
      <c r="L61" s="54" t="s">
        <v>38</v>
      </c>
    </row>
    <row r="63" spans="2:12" ht="18" customHeight="1">
      <c r="B63" s="5" t="s">
        <v>63</v>
      </c>
      <c r="C63" s="52" t="s">
        <v>26</v>
      </c>
      <c r="D63" s="52" t="s">
        <v>4</v>
      </c>
      <c r="E63" s="52" t="s">
        <v>27</v>
      </c>
      <c r="F63" s="52" t="s">
        <v>496</v>
      </c>
      <c r="G63" s="52" t="s">
        <v>28</v>
      </c>
      <c r="H63" s="52" t="s">
        <v>29</v>
      </c>
      <c r="I63" s="52" t="s">
        <v>30</v>
      </c>
      <c r="J63" s="52" t="s">
        <v>31</v>
      </c>
      <c r="K63" s="52" t="s">
        <v>32</v>
      </c>
      <c r="L63" s="52" t="s">
        <v>33</v>
      </c>
    </row>
    <row r="64" spans="2:12" ht="18" customHeight="1">
      <c r="B64" s="5">
        <v>1</v>
      </c>
      <c r="C64" s="53">
        <v>50158</v>
      </c>
      <c r="D64" s="54" t="s">
        <v>328</v>
      </c>
      <c r="E64" s="54" t="s">
        <v>316</v>
      </c>
      <c r="F64" s="54" t="s">
        <v>498</v>
      </c>
      <c r="G64" s="54" t="s">
        <v>58</v>
      </c>
      <c r="H64" s="53">
        <v>100</v>
      </c>
      <c r="I64" s="53">
        <v>5</v>
      </c>
      <c r="J64" s="54" t="s">
        <v>473</v>
      </c>
      <c r="K64" s="53">
        <v>5</v>
      </c>
      <c r="L64" s="54" t="s">
        <v>38</v>
      </c>
    </row>
    <row r="65" spans="2:12" ht="18" customHeight="1">
      <c r="B65" s="5">
        <v>2</v>
      </c>
      <c r="C65" s="53">
        <v>50101</v>
      </c>
      <c r="D65" s="54" t="s">
        <v>328</v>
      </c>
      <c r="E65" s="54" t="s">
        <v>181</v>
      </c>
      <c r="F65" s="54" t="s">
        <v>497</v>
      </c>
      <c r="G65" s="54" t="s">
        <v>43</v>
      </c>
      <c r="H65" s="53">
        <v>100</v>
      </c>
      <c r="I65" s="53">
        <v>5</v>
      </c>
      <c r="J65" s="54" t="s">
        <v>473</v>
      </c>
      <c r="K65" s="53">
        <v>5</v>
      </c>
      <c r="L65" s="54" t="s">
        <v>38</v>
      </c>
    </row>
    <row r="66" spans="2:12" ht="18" customHeight="1">
      <c r="B66" s="5">
        <v>3</v>
      </c>
      <c r="C66" s="53">
        <v>50113</v>
      </c>
      <c r="D66" s="54" t="s">
        <v>328</v>
      </c>
      <c r="E66" s="54" t="s">
        <v>317</v>
      </c>
      <c r="F66" s="54" t="s">
        <v>499</v>
      </c>
      <c r="G66" s="54" t="s">
        <v>58</v>
      </c>
      <c r="H66" s="53">
        <v>80</v>
      </c>
      <c r="I66" s="53">
        <v>4</v>
      </c>
      <c r="J66" s="54" t="s">
        <v>473</v>
      </c>
      <c r="K66" s="53">
        <v>5</v>
      </c>
      <c r="L66" s="54" t="s">
        <v>38</v>
      </c>
    </row>
    <row r="67" spans="2:12" ht="18" customHeight="1">
      <c r="B67" s="5">
        <v>4</v>
      </c>
      <c r="C67" s="53">
        <v>50127</v>
      </c>
      <c r="D67" s="54" t="s">
        <v>328</v>
      </c>
      <c r="E67" s="54" t="s">
        <v>318</v>
      </c>
      <c r="F67" s="54" t="s">
        <v>498</v>
      </c>
      <c r="G67" s="54" t="s">
        <v>41</v>
      </c>
      <c r="H67" s="53">
        <v>80</v>
      </c>
      <c r="I67" s="53">
        <v>4</v>
      </c>
      <c r="J67" s="54" t="s">
        <v>473</v>
      </c>
      <c r="K67" s="53">
        <v>5</v>
      </c>
      <c r="L67" s="54" t="s">
        <v>38</v>
      </c>
    </row>
    <row r="68" spans="2:12" ht="18" customHeight="1">
      <c r="B68" s="5">
        <v>5</v>
      </c>
      <c r="C68" s="53">
        <v>50150</v>
      </c>
      <c r="D68" s="54" t="s">
        <v>328</v>
      </c>
      <c r="E68" s="54" t="s">
        <v>321</v>
      </c>
      <c r="F68" s="54" t="s">
        <v>498</v>
      </c>
      <c r="G68" s="54" t="s">
        <v>58</v>
      </c>
      <c r="H68" s="53">
        <v>80</v>
      </c>
      <c r="I68" s="53">
        <v>4</v>
      </c>
      <c r="J68" s="54" t="s">
        <v>473</v>
      </c>
      <c r="K68" s="53">
        <v>5</v>
      </c>
      <c r="L68" s="54" t="s">
        <v>38</v>
      </c>
    </row>
    <row r="69" spans="2:12" ht="18" customHeight="1">
      <c r="B69" s="5">
        <v>6</v>
      </c>
      <c r="C69" s="53">
        <v>50121</v>
      </c>
      <c r="D69" s="54" t="s">
        <v>328</v>
      </c>
      <c r="E69" s="54" t="s">
        <v>319</v>
      </c>
      <c r="F69" s="54" t="s">
        <v>499</v>
      </c>
      <c r="G69" s="54" t="s">
        <v>58</v>
      </c>
      <c r="H69" s="53">
        <v>100</v>
      </c>
      <c r="I69" s="53">
        <v>5</v>
      </c>
      <c r="J69" s="54" t="s">
        <v>473</v>
      </c>
      <c r="K69" s="53">
        <v>5</v>
      </c>
      <c r="L69" s="54" t="s">
        <v>38</v>
      </c>
    </row>
    <row r="70" spans="2:12" ht="18" customHeight="1">
      <c r="B70" s="5">
        <v>7</v>
      </c>
      <c r="C70" s="53">
        <v>50181</v>
      </c>
      <c r="D70" s="54" t="s">
        <v>328</v>
      </c>
      <c r="E70" s="54" t="s">
        <v>313</v>
      </c>
      <c r="F70" s="54" t="s">
        <v>497</v>
      </c>
      <c r="G70" s="54" t="s">
        <v>36</v>
      </c>
      <c r="H70" s="53">
        <v>20</v>
      </c>
      <c r="I70" s="53">
        <v>1</v>
      </c>
      <c r="J70" s="54" t="s">
        <v>473</v>
      </c>
      <c r="K70" s="53">
        <v>5</v>
      </c>
      <c r="L70" s="54" t="s">
        <v>38</v>
      </c>
    </row>
    <row r="71" spans="2:12" ht="18" customHeight="1">
      <c r="B71" s="5">
        <v>8</v>
      </c>
      <c r="C71" s="53">
        <v>50136</v>
      </c>
      <c r="D71" s="54" t="s">
        <v>328</v>
      </c>
      <c r="E71" s="54" t="s">
        <v>322</v>
      </c>
      <c r="F71" s="54" t="s">
        <v>501</v>
      </c>
      <c r="G71" s="54" t="s">
        <v>72</v>
      </c>
      <c r="H71" s="53">
        <v>100</v>
      </c>
      <c r="I71" s="53">
        <v>5</v>
      </c>
      <c r="J71" s="54" t="s">
        <v>473</v>
      </c>
      <c r="K71" s="53">
        <v>5</v>
      </c>
      <c r="L71" s="54" t="s">
        <v>38</v>
      </c>
    </row>
    <row r="72" spans="2:12" ht="18" customHeight="1">
      <c r="B72" s="5">
        <v>9</v>
      </c>
      <c r="C72" s="53">
        <v>50188</v>
      </c>
      <c r="D72" s="54" t="s">
        <v>328</v>
      </c>
      <c r="E72" s="54" t="s">
        <v>320</v>
      </c>
      <c r="F72" s="54" t="s">
        <v>498</v>
      </c>
      <c r="G72" s="54" t="s">
        <v>41</v>
      </c>
      <c r="H72" s="53">
        <v>100</v>
      </c>
      <c r="I72" s="53">
        <v>5</v>
      </c>
      <c r="J72" s="54" t="s">
        <v>473</v>
      </c>
      <c r="K72" s="53">
        <v>5</v>
      </c>
      <c r="L72" s="54" t="s">
        <v>38</v>
      </c>
    </row>
    <row r="73" spans="2:12" ht="18" customHeight="1">
      <c r="B73" s="5">
        <v>10</v>
      </c>
      <c r="C73" s="53">
        <v>50095</v>
      </c>
      <c r="D73" s="54" t="s">
        <v>328</v>
      </c>
      <c r="E73" s="54" t="s">
        <v>177</v>
      </c>
      <c r="F73" s="54" t="s">
        <v>497</v>
      </c>
      <c r="G73" s="54" t="s">
        <v>58</v>
      </c>
      <c r="H73" s="53">
        <v>60</v>
      </c>
      <c r="I73" s="53">
        <v>3</v>
      </c>
      <c r="J73" s="54" t="s">
        <v>473</v>
      </c>
      <c r="K73" s="53">
        <v>5</v>
      </c>
      <c r="L73" s="54" t="s">
        <v>38</v>
      </c>
    </row>
    <row r="74" spans="2:12" ht="18" customHeight="1">
      <c r="B74" s="5">
        <v>11</v>
      </c>
      <c r="C74" s="53">
        <v>50177</v>
      </c>
      <c r="D74" s="54" t="s">
        <v>328</v>
      </c>
      <c r="E74" s="54" t="s">
        <v>314</v>
      </c>
      <c r="F74" s="54" t="s">
        <v>499</v>
      </c>
      <c r="G74" s="54" t="s">
        <v>36</v>
      </c>
      <c r="H74" s="53">
        <v>80</v>
      </c>
      <c r="I74" s="53">
        <v>4</v>
      </c>
      <c r="J74" s="54" t="s">
        <v>473</v>
      </c>
      <c r="K74" s="53">
        <v>5</v>
      </c>
      <c r="L74" s="54" t="s">
        <v>38</v>
      </c>
    </row>
    <row r="75" spans="2:12" ht="18" customHeight="1">
      <c r="B75" s="5">
        <v>12</v>
      </c>
      <c r="C75" s="53">
        <v>50141</v>
      </c>
      <c r="D75" s="54" t="s">
        <v>328</v>
      </c>
      <c r="E75" s="54" t="s">
        <v>311</v>
      </c>
      <c r="F75" s="54" t="s">
        <v>499</v>
      </c>
      <c r="G75" s="54" t="s">
        <v>58</v>
      </c>
      <c r="H75" s="53">
        <v>80</v>
      </c>
      <c r="I75" s="53">
        <v>4</v>
      </c>
      <c r="J75" s="54" t="s">
        <v>473</v>
      </c>
      <c r="K75" s="53">
        <v>5</v>
      </c>
      <c r="L75" s="54" t="s">
        <v>38</v>
      </c>
    </row>
    <row r="76" spans="2:12" ht="18" customHeight="1">
      <c r="B76" s="5">
        <v>13</v>
      </c>
      <c r="C76" s="53">
        <v>50165</v>
      </c>
      <c r="D76" s="54" t="s">
        <v>328</v>
      </c>
      <c r="E76" s="54" t="s">
        <v>312</v>
      </c>
      <c r="F76" s="54" t="s">
        <v>497</v>
      </c>
      <c r="G76" s="54" t="s">
        <v>58</v>
      </c>
      <c r="H76" s="53">
        <v>100</v>
      </c>
      <c r="I76" s="53">
        <v>5</v>
      </c>
      <c r="J76" s="54" t="s">
        <v>473</v>
      </c>
      <c r="K76" s="53">
        <v>5</v>
      </c>
      <c r="L76" s="54" t="s">
        <v>38</v>
      </c>
    </row>
    <row r="78" spans="2:12" ht="18" customHeight="1">
      <c r="B78" s="5" t="s">
        <v>63</v>
      </c>
      <c r="C78" s="52" t="s">
        <v>26</v>
      </c>
      <c r="D78" s="52" t="s">
        <v>4</v>
      </c>
      <c r="E78" s="52" t="s">
        <v>27</v>
      </c>
      <c r="F78" s="52" t="s">
        <v>496</v>
      </c>
      <c r="G78" s="52" t="s">
        <v>28</v>
      </c>
      <c r="H78" s="52" t="s">
        <v>29</v>
      </c>
      <c r="I78" s="52" t="s">
        <v>30</v>
      </c>
      <c r="J78" s="52" t="s">
        <v>31</v>
      </c>
      <c r="K78" s="52" t="s">
        <v>32</v>
      </c>
      <c r="L78" s="52" t="s">
        <v>33</v>
      </c>
    </row>
    <row r="79" spans="2:12" ht="18" customHeight="1">
      <c r="B79" s="5">
        <v>1</v>
      </c>
      <c r="C79" s="53">
        <v>48599</v>
      </c>
      <c r="D79" s="54" t="s">
        <v>329</v>
      </c>
      <c r="E79" s="54" t="s">
        <v>316</v>
      </c>
      <c r="F79" s="54" t="s">
        <v>498</v>
      </c>
      <c r="G79" s="54" t="s">
        <v>58</v>
      </c>
      <c r="H79" s="53">
        <v>100</v>
      </c>
      <c r="I79" s="53">
        <v>5</v>
      </c>
      <c r="J79" s="54" t="s">
        <v>474</v>
      </c>
      <c r="K79" s="53">
        <v>5</v>
      </c>
      <c r="L79" s="54" t="s">
        <v>38</v>
      </c>
    </row>
    <row r="80" spans="2:12" ht="18" customHeight="1">
      <c r="B80" s="5">
        <v>2</v>
      </c>
      <c r="C80" s="53">
        <v>48535</v>
      </c>
      <c r="D80" s="54" t="s">
        <v>329</v>
      </c>
      <c r="E80" s="54" t="s">
        <v>181</v>
      </c>
      <c r="F80" s="54" t="s">
        <v>497</v>
      </c>
      <c r="G80" s="54" t="s">
        <v>43</v>
      </c>
      <c r="H80" s="53">
        <v>100</v>
      </c>
      <c r="I80" s="53">
        <v>5</v>
      </c>
      <c r="J80" s="54" t="s">
        <v>474</v>
      </c>
      <c r="K80" s="53">
        <v>5</v>
      </c>
      <c r="L80" s="54" t="s">
        <v>38</v>
      </c>
    </row>
    <row r="81" spans="2:12" ht="18" customHeight="1">
      <c r="B81" s="5">
        <v>3</v>
      </c>
      <c r="C81" s="53">
        <v>48550</v>
      </c>
      <c r="D81" s="54" t="s">
        <v>329</v>
      </c>
      <c r="E81" s="54" t="s">
        <v>317</v>
      </c>
      <c r="F81" s="54" t="s">
        <v>499</v>
      </c>
      <c r="G81" s="54" t="s">
        <v>58</v>
      </c>
      <c r="H81" s="53">
        <v>80</v>
      </c>
      <c r="I81" s="53">
        <v>4</v>
      </c>
      <c r="J81" s="54" t="s">
        <v>474</v>
      </c>
      <c r="K81" s="53">
        <v>5</v>
      </c>
      <c r="L81" s="54" t="s">
        <v>38</v>
      </c>
    </row>
    <row r="82" spans="2:12" ht="18" customHeight="1">
      <c r="B82" s="5">
        <v>4</v>
      </c>
      <c r="C82" s="53">
        <v>48568</v>
      </c>
      <c r="D82" s="54" t="s">
        <v>329</v>
      </c>
      <c r="E82" s="54" t="s">
        <v>318</v>
      </c>
      <c r="F82" s="54" t="s">
        <v>498</v>
      </c>
      <c r="G82" s="54" t="s">
        <v>41</v>
      </c>
      <c r="H82" s="53">
        <v>100</v>
      </c>
      <c r="I82" s="53">
        <v>5</v>
      </c>
      <c r="J82" s="54" t="s">
        <v>474</v>
      </c>
      <c r="K82" s="53">
        <v>5</v>
      </c>
      <c r="L82" s="54" t="s">
        <v>38</v>
      </c>
    </row>
    <row r="83" spans="2:12" ht="18" customHeight="1">
      <c r="B83" s="5">
        <v>5</v>
      </c>
      <c r="C83" s="53">
        <v>48591</v>
      </c>
      <c r="D83" s="54" t="s">
        <v>329</v>
      </c>
      <c r="E83" s="54" t="s">
        <v>321</v>
      </c>
      <c r="F83" s="54" t="s">
        <v>498</v>
      </c>
      <c r="G83" s="54" t="s">
        <v>58</v>
      </c>
      <c r="H83" s="53">
        <v>80</v>
      </c>
      <c r="I83" s="53">
        <v>4</v>
      </c>
      <c r="J83" s="54" t="s">
        <v>474</v>
      </c>
      <c r="K83" s="53">
        <v>5</v>
      </c>
      <c r="L83" s="54" t="s">
        <v>38</v>
      </c>
    </row>
    <row r="84" spans="2:12" ht="18" customHeight="1">
      <c r="B84" s="5">
        <v>6</v>
      </c>
      <c r="C84" s="53">
        <v>48558</v>
      </c>
      <c r="D84" s="54" t="s">
        <v>329</v>
      </c>
      <c r="E84" s="54" t="s">
        <v>319</v>
      </c>
      <c r="F84" s="54" t="s">
        <v>499</v>
      </c>
      <c r="G84" s="54" t="s">
        <v>58</v>
      </c>
      <c r="H84" s="53">
        <v>100</v>
      </c>
      <c r="I84" s="53">
        <v>5</v>
      </c>
      <c r="J84" s="54" t="s">
        <v>474</v>
      </c>
      <c r="K84" s="53">
        <v>5</v>
      </c>
      <c r="L84" s="54" t="s">
        <v>38</v>
      </c>
    </row>
    <row r="85" spans="2:12" ht="18" customHeight="1">
      <c r="B85" s="5">
        <v>7</v>
      </c>
      <c r="C85" s="53">
        <v>48626</v>
      </c>
      <c r="D85" s="54" t="s">
        <v>329</v>
      </c>
      <c r="E85" s="54" t="s">
        <v>313</v>
      </c>
      <c r="F85" s="54" t="s">
        <v>497</v>
      </c>
      <c r="G85" s="54" t="s">
        <v>36</v>
      </c>
      <c r="H85" s="53">
        <v>100</v>
      </c>
      <c r="I85" s="53">
        <v>5</v>
      </c>
      <c r="J85" s="54" t="s">
        <v>474</v>
      </c>
      <c r="K85" s="53">
        <v>5</v>
      </c>
      <c r="L85" s="54" t="s">
        <v>38</v>
      </c>
    </row>
    <row r="86" spans="2:12" ht="18" customHeight="1">
      <c r="B86" s="5">
        <v>8</v>
      </c>
      <c r="C86" s="53">
        <v>48573</v>
      </c>
      <c r="D86" s="54" t="s">
        <v>329</v>
      </c>
      <c r="E86" s="54" t="s">
        <v>322</v>
      </c>
      <c r="F86" s="54" t="s">
        <v>501</v>
      </c>
      <c r="G86" s="54" t="s">
        <v>58</v>
      </c>
      <c r="H86" s="53">
        <v>80</v>
      </c>
      <c r="I86" s="53">
        <v>4</v>
      </c>
      <c r="J86" s="54" t="s">
        <v>474</v>
      </c>
      <c r="K86" s="53">
        <v>5</v>
      </c>
      <c r="L86" s="54" t="s">
        <v>38</v>
      </c>
    </row>
    <row r="87" spans="2:12" ht="18" customHeight="1">
      <c r="B87" s="5">
        <v>9</v>
      </c>
      <c r="C87" s="53">
        <v>48631</v>
      </c>
      <c r="D87" s="54" t="s">
        <v>329</v>
      </c>
      <c r="E87" s="54" t="s">
        <v>320</v>
      </c>
      <c r="F87" s="54" t="s">
        <v>498</v>
      </c>
      <c r="G87" s="54" t="s">
        <v>41</v>
      </c>
      <c r="H87" s="53">
        <v>80</v>
      </c>
      <c r="I87" s="53">
        <v>4</v>
      </c>
      <c r="J87" s="54" t="s">
        <v>474</v>
      </c>
      <c r="K87" s="53">
        <v>5</v>
      </c>
      <c r="L87" s="54" t="s">
        <v>38</v>
      </c>
    </row>
    <row r="88" spans="2:12" ht="18" customHeight="1">
      <c r="B88" s="5">
        <v>10</v>
      </c>
      <c r="C88" s="53">
        <v>48529</v>
      </c>
      <c r="D88" s="54" t="s">
        <v>329</v>
      </c>
      <c r="E88" s="54" t="s">
        <v>177</v>
      </c>
      <c r="F88" s="54" t="s">
        <v>497</v>
      </c>
      <c r="G88" s="54" t="s">
        <v>58</v>
      </c>
      <c r="H88" s="53">
        <v>60</v>
      </c>
      <c r="I88" s="53">
        <v>3</v>
      </c>
      <c r="J88" s="54" t="s">
        <v>474</v>
      </c>
      <c r="K88" s="53">
        <v>5</v>
      </c>
      <c r="L88" s="54" t="s">
        <v>38</v>
      </c>
    </row>
    <row r="89" spans="2:12" ht="18" customHeight="1">
      <c r="B89" s="5">
        <v>11</v>
      </c>
      <c r="C89" s="53">
        <v>48622</v>
      </c>
      <c r="D89" s="54" t="s">
        <v>329</v>
      </c>
      <c r="E89" s="54" t="s">
        <v>314</v>
      </c>
      <c r="F89" s="54" t="s">
        <v>499</v>
      </c>
      <c r="G89" s="54" t="s">
        <v>36</v>
      </c>
      <c r="H89" s="53">
        <v>80</v>
      </c>
      <c r="I89" s="53">
        <v>4</v>
      </c>
      <c r="J89" s="54" t="s">
        <v>474</v>
      </c>
      <c r="K89" s="53">
        <v>5</v>
      </c>
      <c r="L89" s="54" t="s">
        <v>38</v>
      </c>
    </row>
    <row r="90" spans="2:12" ht="18" customHeight="1">
      <c r="B90" s="5">
        <v>12</v>
      </c>
      <c r="C90" s="53">
        <v>48583</v>
      </c>
      <c r="D90" s="54" t="s">
        <v>329</v>
      </c>
      <c r="E90" s="54" t="s">
        <v>311</v>
      </c>
      <c r="F90" s="54" t="s">
        <v>499</v>
      </c>
      <c r="G90" s="54" t="s">
        <v>58</v>
      </c>
      <c r="H90" s="53">
        <v>80</v>
      </c>
      <c r="I90" s="53">
        <v>4</v>
      </c>
      <c r="J90" s="54" t="s">
        <v>474</v>
      </c>
      <c r="K90" s="53">
        <v>5</v>
      </c>
      <c r="L90" s="54" t="s">
        <v>38</v>
      </c>
    </row>
    <row r="91" spans="2:12" ht="18" customHeight="1">
      <c r="B91" s="5">
        <v>13</v>
      </c>
      <c r="C91" s="53">
        <v>48608</v>
      </c>
      <c r="D91" s="54" t="s">
        <v>329</v>
      </c>
      <c r="E91" s="54" t="s">
        <v>312</v>
      </c>
      <c r="F91" s="54" t="s">
        <v>497</v>
      </c>
      <c r="G91" s="54" t="s">
        <v>58</v>
      </c>
      <c r="H91" s="53">
        <v>100</v>
      </c>
      <c r="I91" s="53">
        <v>5</v>
      </c>
      <c r="J91" s="54" t="s">
        <v>474</v>
      </c>
      <c r="K91" s="53">
        <v>5</v>
      </c>
      <c r="L91" s="54" t="s">
        <v>38</v>
      </c>
    </row>
    <row r="93" spans="2:12" ht="18" customHeight="1">
      <c r="B93" s="5" t="s">
        <v>63</v>
      </c>
      <c r="C93" s="52" t="s">
        <v>26</v>
      </c>
      <c r="D93" s="52" t="s">
        <v>4</v>
      </c>
      <c r="E93" s="52" t="s">
        <v>27</v>
      </c>
      <c r="F93" s="52" t="s">
        <v>496</v>
      </c>
      <c r="G93" s="52" t="s">
        <v>28</v>
      </c>
      <c r="H93" s="52" t="s">
        <v>29</v>
      </c>
      <c r="I93" s="52" t="s">
        <v>30</v>
      </c>
      <c r="J93" s="52" t="s">
        <v>31</v>
      </c>
      <c r="K93" s="52" t="s">
        <v>32</v>
      </c>
      <c r="L93" s="52" t="s">
        <v>33</v>
      </c>
    </row>
    <row r="94" spans="2:12" ht="18" customHeight="1">
      <c r="B94" s="5">
        <v>1</v>
      </c>
      <c r="C94" s="53">
        <v>46677</v>
      </c>
      <c r="D94" s="54" t="s">
        <v>330</v>
      </c>
      <c r="E94" s="54" t="s">
        <v>316</v>
      </c>
      <c r="F94" s="54" t="s">
        <v>498</v>
      </c>
      <c r="G94" s="54" t="s">
        <v>58</v>
      </c>
      <c r="H94" s="53">
        <v>100</v>
      </c>
      <c r="I94" s="53">
        <v>5</v>
      </c>
      <c r="J94" s="54" t="s">
        <v>475</v>
      </c>
      <c r="K94" s="53">
        <v>5</v>
      </c>
      <c r="L94" s="54" t="s">
        <v>38</v>
      </c>
    </row>
    <row r="95" spans="2:12" ht="18" customHeight="1">
      <c r="B95" s="5">
        <v>2</v>
      </c>
      <c r="C95" s="53">
        <v>46598</v>
      </c>
      <c r="D95" s="54" t="s">
        <v>330</v>
      </c>
      <c r="E95" s="54" t="s">
        <v>181</v>
      </c>
      <c r="F95" s="54" t="s">
        <v>497</v>
      </c>
      <c r="G95" s="54" t="s">
        <v>43</v>
      </c>
      <c r="H95" s="53">
        <v>100</v>
      </c>
      <c r="I95" s="53">
        <v>5</v>
      </c>
      <c r="J95" s="54" t="s">
        <v>475</v>
      </c>
      <c r="K95" s="53">
        <v>5</v>
      </c>
      <c r="L95" s="54" t="s">
        <v>38</v>
      </c>
    </row>
    <row r="96" spans="2:12" ht="18" customHeight="1">
      <c r="B96" s="5">
        <v>3</v>
      </c>
      <c r="C96" s="53">
        <v>46612</v>
      </c>
      <c r="D96" s="54" t="s">
        <v>330</v>
      </c>
      <c r="E96" s="54" t="s">
        <v>317</v>
      </c>
      <c r="F96" s="54" t="s">
        <v>499</v>
      </c>
      <c r="G96" s="54" t="s">
        <v>58</v>
      </c>
      <c r="H96" s="53">
        <v>80</v>
      </c>
      <c r="I96" s="53">
        <v>4</v>
      </c>
      <c r="J96" s="54" t="s">
        <v>475</v>
      </c>
      <c r="K96" s="53">
        <v>5</v>
      </c>
      <c r="L96" s="54" t="s">
        <v>38</v>
      </c>
    </row>
    <row r="97" spans="2:12" ht="18" customHeight="1">
      <c r="B97" s="5">
        <v>4</v>
      </c>
      <c r="C97" s="53">
        <v>46637</v>
      </c>
      <c r="D97" s="54" t="s">
        <v>330</v>
      </c>
      <c r="E97" s="54" t="s">
        <v>318</v>
      </c>
      <c r="F97" s="54" t="s">
        <v>498</v>
      </c>
      <c r="G97" s="54" t="s">
        <v>41</v>
      </c>
      <c r="H97" s="53">
        <v>80</v>
      </c>
      <c r="I97" s="53">
        <v>4</v>
      </c>
      <c r="J97" s="54" t="s">
        <v>475</v>
      </c>
      <c r="K97" s="53">
        <v>5</v>
      </c>
      <c r="L97" s="54" t="s">
        <v>38</v>
      </c>
    </row>
    <row r="98" spans="2:12" ht="18" customHeight="1">
      <c r="B98" s="5">
        <v>5</v>
      </c>
      <c r="C98" s="53">
        <v>46668</v>
      </c>
      <c r="D98" s="54" t="s">
        <v>330</v>
      </c>
      <c r="E98" s="54" t="s">
        <v>321</v>
      </c>
      <c r="F98" s="54" t="s">
        <v>498</v>
      </c>
      <c r="G98" s="54" t="s">
        <v>58</v>
      </c>
      <c r="H98" s="53">
        <v>80</v>
      </c>
      <c r="I98" s="53">
        <v>4</v>
      </c>
      <c r="J98" s="54" t="s">
        <v>475</v>
      </c>
      <c r="K98" s="53">
        <v>5</v>
      </c>
      <c r="L98" s="54" t="s">
        <v>38</v>
      </c>
    </row>
    <row r="99" spans="2:12" ht="18" customHeight="1">
      <c r="B99" s="5">
        <v>6</v>
      </c>
      <c r="C99" s="53">
        <v>46620</v>
      </c>
      <c r="D99" s="54" t="s">
        <v>330</v>
      </c>
      <c r="E99" s="54" t="s">
        <v>319</v>
      </c>
      <c r="F99" s="54" t="s">
        <v>499</v>
      </c>
      <c r="G99" s="54" t="s">
        <v>41</v>
      </c>
      <c r="H99" s="53">
        <v>100</v>
      </c>
      <c r="I99" s="53">
        <v>5</v>
      </c>
      <c r="J99" s="54" t="s">
        <v>475</v>
      </c>
      <c r="K99" s="53">
        <v>5</v>
      </c>
      <c r="L99" s="54" t="s">
        <v>38</v>
      </c>
    </row>
    <row r="100" spans="2:12" ht="18" customHeight="1">
      <c r="B100" s="5">
        <v>7</v>
      </c>
      <c r="C100" s="53">
        <v>46703</v>
      </c>
      <c r="D100" s="54" t="s">
        <v>330</v>
      </c>
      <c r="E100" s="54" t="s">
        <v>313</v>
      </c>
      <c r="F100" s="54" t="s">
        <v>497</v>
      </c>
      <c r="G100" s="54" t="s">
        <v>36</v>
      </c>
      <c r="H100" s="53">
        <v>100</v>
      </c>
      <c r="I100" s="53">
        <v>5</v>
      </c>
      <c r="J100" s="54" t="s">
        <v>475</v>
      </c>
      <c r="K100" s="53">
        <v>5</v>
      </c>
      <c r="L100" s="54" t="s">
        <v>38</v>
      </c>
    </row>
    <row r="101" spans="2:12" ht="18" customHeight="1">
      <c r="B101" s="5">
        <v>8</v>
      </c>
      <c r="C101" s="53">
        <v>46645</v>
      </c>
      <c r="D101" s="54" t="s">
        <v>330</v>
      </c>
      <c r="E101" s="54" t="s">
        <v>322</v>
      </c>
      <c r="F101" s="54" t="s">
        <v>501</v>
      </c>
      <c r="G101" s="54" t="s">
        <v>58</v>
      </c>
      <c r="H101" s="53">
        <v>80</v>
      </c>
      <c r="I101" s="53">
        <v>4</v>
      </c>
      <c r="J101" s="54" t="s">
        <v>475</v>
      </c>
      <c r="K101" s="53">
        <v>5</v>
      </c>
      <c r="L101" s="54" t="s">
        <v>38</v>
      </c>
    </row>
    <row r="102" spans="2:12" ht="18" customHeight="1">
      <c r="B102" s="5">
        <v>9</v>
      </c>
      <c r="C102" s="53">
        <v>46709</v>
      </c>
      <c r="D102" s="54" t="s">
        <v>330</v>
      </c>
      <c r="E102" s="54" t="s">
        <v>320</v>
      </c>
      <c r="F102" s="54" t="s">
        <v>498</v>
      </c>
      <c r="G102" s="54" t="s">
        <v>41</v>
      </c>
      <c r="H102" s="53">
        <v>60</v>
      </c>
      <c r="I102" s="53">
        <v>3</v>
      </c>
      <c r="J102" s="54" t="s">
        <v>475</v>
      </c>
      <c r="K102" s="53">
        <v>5</v>
      </c>
      <c r="L102" s="54" t="s">
        <v>38</v>
      </c>
    </row>
    <row r="103" spans="2:12" ht="18" customHeight="1">
      <c r="B103" s="5">
        <v>10</v>
      </c>
      <c r="C103" s="53">
        <v>46592</v>
      </c>
      <c r="D103" s="54" t="s">
        <v>330</v>
      </c>
      <c r="E103" s="54" t="s">
        <v>177</v>
      </c>
      <c r="F103" s="54" t="s">
        <v>497</v>
      </c>
      <c r="G103" s="54" t="s">
        <v>58</v>
      </c>
      <c r="H103" s="53">
        <v>60</v>
      </c>
      <c r="I103" s="53">
        <v>3</v>
      </c>
      <c r="J103" s="54" t="s">
        <v>475</v>
      </c>
      <c r="K103" s="53">
        <v>5</v>
      </c>
      <c r="L103" s="54" t="s">
        <v>38</v>
      </c>
    </row>
    <row r="104" spans="2:12" ht="18" customHeight="1">
      <c r="B104" s="5">
        <v>11</v>
      </c>
      <c r="C104" s="53">
        <v>46697</v>
      </c>
      <c r="D104" s="54" t="s">
        <v>330</v>
      </c>
      <c r="E104" s="54" t="s">
        <v>314</v>
      </c>
      <c r="F104" s="54" t="s">
        <v>499</v>
      </c>
      <c r="G104" s="54" t="s">
        <v>36</v>
      </c>
      <c r="H104" s="53">
        <v>80</v>
      </c>
      <c r="I104" s="53">
        <v>4</v>
      </c>
      <c r="J104" s="54" t="s">
        <v>475</v>
      </c>
      <c r="K104" s="53">
        <v>5</v>
      </c>
      <c r="L104" s="54" t="s">
        <v>38</v>
      </c>
    </row>
    <row r="105" spans="2:12" ht="18" customHeight="1">
      <c r="B105" s="5">
        <v>12</v>
      </c>
      <c r="C105" s="53">
        <v>46656</v>
      </c>
      <c r="D105" s="54" t="s">
        <v>330</v>
      </c>
      <c r="E105" s="54" t="s">
        <v>311</v>
      </c>
      <c r="F105" s="54" t="s">
        <v>499</v>
      </c>
      <c r="G105" s="54" t="s">
        <v>41</v>
      </c>
      <c r="H105" s="53">
        <v>80</v>
      </c>
      <c r="I105" s="53">
        <v>4</v>
      </c>
      <c r="J105" s="54" t="s">
        <v>475</v>
      </c>
      <c r="K105" s="53">
        <v>5</v>
      </c>
      <c r="L105" s="54" t="s">
        <v>38</v>
      </c>
    </row>
    <row r="106" spans="2:12" ht="18" customHeight="1">
      <c r="B106" s="5">
        <v>13</v>
      </c>
      <c r="C106" s="53">
        <v>46684</v>
      </c>
      <c r="D106" s="54" t="s">
        <v>330</v>
      </c>
      <c r="E106" s="54" t="s">
        <v>312</v>
      </c>
      <c r="F106" s="54" t="s">
        <v>497</v>
      </c>
      <c r="G106" s="54" t="s">
        <v>58</v>
      </c>
      <c r="H106" s="53">
        <v>100</v>
      </c>
      <c r="I106" s="53">
        <v>5</v>
      </c>
      <c r="J106" s="54" t="s">
        <v>475</v>
      </c>
      <c r="K106" s="53">
        <v>5</v>
      </c>
      <c r="L106" s="54" t="s">
        <v>38</v>
      </c>
    </row>
    <row r="108" spans="2:12" ht="18" customHeight="1">
      <c r="B108" s="5" t="s">
        <v>63</v>
      </c>
      <c r="C108" s="52" t="s">
        <v>26</v>
      </c>
      <c r="D108" s="52" t="s">
        <v>4</v>
      </c>
      <c r="E108" s="52" t="s">
        <v>27</v>
      </c>
      <c r="F108" s="52" t="s">
        <v>496</v>
      </c>
      <c r="G108" s="52" t="s">
        <v>28</v>
      </c>
      <c r="H108" s="52" t="s">
        <v>29</v>
      </c>
      <c r="I108" s="52" t="s">
        <v>30</v>
      </c>
      <c r="J108" s="52" t="s">
        <v>31</v>
      </c>
      <c r="K108" s="52" t="s">
        <v>32</v>
      </c>
      <c r="L108" s="52" t="s">
        <v>33</v>
      </c>
    </row>
    <row r="109" spans="2:12" ht="18" customHeight="1">
      <c r="B109" s="5">
        <v>1</v>
      </c>
      <c r="C109" s="53">
        <v>44847</v>
      </c>
      <c r="D109" s="54" t="s">
        <v>331</v>
      </c>
      <c r="E109" s="54" t="s">
        <v>316</v>
      </c>
      <c r="F109" s="54" t="s">
        <v>498</v>
      </c>
      <c r="G109" s="54" t="s">
        <v>58</v>
      </c>
      <c r="H109" s="53">
        <v>100</v>
      </c>
      <c r="I109" s="53">
        <v>5</v>
      </c>
      <c r="J109" s="54" t="s">
        <v>476</v>
      </c>
      <c r="K109" s="53">
        <v>5</v>
      </c>
      <c r="L109" s="54" t="s">
        <v>38</v>
      </c>
    </row>
    <row r="110" spans="2:12" ht="18" customHeight="1">
      <c r="B110" s="5">
        <v>2</v>
      </c>
      <c r="C110" s="53">
        <v>44757</v>
      </c>
      <c r="D110" s="54" t="s">
        <v>331</v>
      </c>
      <c r="E110" s="54" t="s">
        <v>181</v>
      </c>
      <c r="F110" s="54" t="s">
        <v>497</v>
      </c>
      <c r="G110" s="54" t="s">
        <v>43</v>
      </c>
      <c r="H110" s="53">
        <v>100</v>
      </c>
      <c r="I110" s="53">
        <v>5</v>
      </c>
      <c r="J110" s="54" t="s">
        <v>476</v>
      </c>
      <c r="K110" s="53">
        <v>5</v>
      </c>
      <c r="L110" s="54" t="s">
        <v>38</v>
      </c>
    </row>
    <row r="111" spans="2:12" ht="18" customHeight="1">
      <c r="B111" s="5">
        <v>3</v>
      </c>
      <c r="C111" s="53">
        <v>44771</v>
      </c>
      <c r="D111" s="54" t="s">
        <v>331</v>
      </c>
      <c r="E111" s="54" t="s">
        <v>317</v>
      </c>
      <c r="F111" s="54" t="s">
        <v>499</v>
      </c>
      <c r="G111" s="54" t="s">
        <v>58</v>
      </c>
      <c r="H111" s="53">
        <v>80</v>
      </c>
      <c r="I111" s="53">
        <v>4</v>
      </c>
      <c r="J111" s="54" t="s">
        <v>476</v>
      </c>
      <c r="K111" s="53">
        <v>5</v>
      </c>
      <c r="L111" s="54" t="s">
        <v>38</v>
      </c>
    </row>
    <row r="112" spans="2:12" ht="18" customHeight="1">
      <c r="B112" s="5">
        <v>4</v>
      </c>
      <c r="C112" s="53">
        <v>44799</v>
      </c>
      <c r="D112" s="54" t="s">
        <v>331</v>
      </c>
      <c r="E112" s="54" t="s">
        <v>318</v>
      </c>
      <c r="F112" s="54" t="s">
        <v>498</v>
      </c>
      <c r="G112" s="54" t="s">
        <v>41</v>
      </c>
      <c r="H112" s="53">
        <v>80</v>
      </c>
      <c r="I112" s="53">
        <v>4</v>
      </c>
      <c r="J112" s="54" t="s">
        <v>476</v>
      </c>
      <c r="K112" s="53">
        <v>5</v>
      </c>
      <c r="L112" s="54" t="s">
        <v>38</v>
      </c>
    </row>
    <row r="113" spans="2:12" ht="18" customHeight="1">
      <c r="B113" s="5">
        <v>5</v>
      </c>
      <c r="C113" s="53">
        <v>44834</v>
      </c>
      <c r="D113" s="54" t="s">
        <v>331</v>
      </c>
      <c r="E113" s="54" t="s">
        <v>321</v>
      </c>
      <c r="F113" s="54" t="s">
        <v>498</v>
      </c>
      <c r="G113" s="54" t="s">
        <v>41</v>
      </c>
      <c r="H113" s="53">
        <v>100</v>
      </c>
      <c r="I113" s="53">
        <v>5</v>
      </c>
      <c r="J113" s="54" t="s">
        <v>476</v>
      </c>
      <c r="K113" s="53">
        <v>5</v>
      </c>
      <c r="L113" s="54" t="s">
        <v>38</v>
      </c>
    </row>
    <row r="114" spans="2:12" ht="18" customHeight="1">
      <c r="B114" s="5">
        <v>6</v>
      </c>
      <c r="C114" s="53">
        <v>44782</v>
      </c>
      <c r="D114" s="54" t="s">
        <v>331</v>
      </c>
      <c r="E114" s="54" t="s">
        <v>319</v>
      </c>
      <c r="F114" s="54" t="s">
        <v>499</v>
      </c>
      <c r="G114" s="54" t="s">
        <v>41</v>
      </c>
      <c r="H114" s="53">
        <v>100</v>
      </c>
      <c r="I114" s="53">
        <v>5</v>
      </c>
      <c r="J114" s="54" t="s">
        <v>476</v>
      </c>
      <c r="K114" s="53">
        <v>5</v>
      </c>
      <c r="L114" s="54" t="s">
        <v>38</v>
      </c>
    </row>
    <row r="115" spans="2:12" ht="18" customHeight="1">
      <c r="B115" s="5">
        <v>7</v>
      </c>
      <c r="C115" s="53">
        <v>44878</v>
      </c>
      <c r="D115" s="54" t="s">
        <v>331</v>
      </c>
      <c r="E115" s="54" t="s">
        <v>313</v>
      </c>
      <c r="F115" s="54" t="s">
        <v>497</v>
      </c>
      <c r="G115" s="54" t="s">
        <v>36</v>
      </c>
      <c r="H115" s="53">
        <v>100</v>
      </c>
      <c r="I115" s="53">
        <v>5</v>
      </c>
      <c r="J115" s="54" t="s">
        <v>476</v>
      </c>
      <c r="K115" s="53">
        <v>5</v>
      </c>
      <c r="L115" s="54" t="s">
        <v>38</v>
      </c>
    </row>
    <row r="116" spans="2:12" ht="18" customHeight="1">
      <c r="B116" s="5">
        <v>8</v>
      </c>
      <c r="C116" s="53">
        <v>44809</v>
      </c>
      <c r="D116" s="54" t="s">
        <v>331</v>
      </c>
      <c r="E116" s="54" t="s">
        <v>322</v>
      </c>
      <c r="F116" s="54" t="s">
        <v>501</v>
      </c>
      <c r="G116" s="54" t="s">
        <v>41</v>
      </c>
      <c r="H116" s="53">
        <v>80</v>
      </c>
      <c r="I116" s="53">
        <v>4</v>
      </c>
      <c r="J116" s="54" t="s">
        <v>476</v>
      </c>
      <c r="K116" s="53">
        <v>5</v>
      </c>
      <c r="L116" s="54" t="s">
        <v>38</v>
      </c>
    </row>
    <row r="117" spans="2:12" ht="18" customHeight="1">
      <c r="B117" s="5">
        <v>9</v>
      </c>
      <c r="C117" s="53">
        <v>44888</v>
      </c>
      <c r="D117" s="54" t="s">
        <v>331</v>
      </c>
      <c r="E117" s="54" t="s">
        <v>320</v>
      </c>
      <c r="F117" s="54" t="s">
        <v>498</v>
      </c>
      <c r="G117" s="54" t="s">
        <v>41</v>
      </c>
      <c r="H117" s="53">
        <v>60</v>
      </c>
      <c r="I117" s="53">
        <v>3</v>
      </c>
      <c r="J117" s="54" t="s">
        <v>476</v>
      </c>
      <c r="K117" s="53">
        <v>5</v>
      </c>
      <c r="L117" s="54" t="s">
        <v>38</v>
      </c>
    </row>
    <row r="118" spans="2:12" ht="18" customHeight="1">
      <c r="B118" s="5">
        <v>10</v>
      </c>
      <c r="C118" s="53">
        <v>44750</v>
      </c>
      <c r="D118" s="54" t="s">
        <v>331</v>
      </c>
      <c r="E118" s="54" t="s">
        <v>177</v>
      </c>
      <c r="F118" s="54" t="s">
        <v>497</v>
      </c>
      <c r="G118" s="54" t="s">
        <v>58</v>
      </c>
      <c r="H118" s="53">
        <v>60</v>
      </c>
      <c r="I118" s="53">
        <v>3</v>
      </c>
      <c r="J118" s="54" t="s">
        <v>476</v>
      </c>
      <c r="K118" s="53">
        <v>5</v>
      </c>
      <c r="L118" s="54" t="s">
        <v>38</v>
      </c>
    </row>
    <row r="119" spans="2:12" ht="18" customHeight="1">
      <c r="B119" s="5">
        <v>11</v>
      </c>
      <c r="C119" s="53">
        <v>44869</v>
      </c>
      <c r="D119" s="54" t="s">
        <v>331</v>
      </c>
      <c r="E119" s="54" t="s">
        <v>314</v>
      </c>
      <c r="F119" s="54" t="s">
        <v>499</v>
      </c>
      <c r="G119" s="54" t="s">
        <v>41</v>
      </c>
      <c r="H119" s="53">
        <v>100</v>
      </c>
      <c r="I119" s="53">
        <v>5</v>
      </c>
      <c r="J119" s="54" t="s">
        <v>476</v>
      </c>
      <c r="K119" s="53">
        <v>5</v>
      </c>
      <c r="L119" s="54" t="s">
        <v>38</v>
      </c>
    </row>
    <row r="120" spans="2:12" ht="18" customHeight="1">
      <c r="B120" s="5">
        <v>12</v>
      </c>
      <c r="C120" s="53">
        <v>44822</v>
      </c>
      <c r="D120" s="54" t="s">
        <v>331</v>
      </c>
      <c r="E120" s="54" t="s">
        <v>311</v>
      </c>
      <c r="F120" s="54" t="s">
        <v>499</v>
      </c>
      <c r="G120" s="54" t="s">
        <v>41</v>
      </c>
      <c r="H120" s="53">
        <v>80</v>
      </c>
      <c r="I120" s="53">
        <v>4</v>
      </c>
      <c r="J120" s="54" t="s">
        <v>476</v>
      </c>
      <c r="K120" s="53">
        <v>5</v>
      </c>
      <c r="L120" s="54" t="s">
        <v>38</v>
      </c>
    </row>
    <row r="121" spans="2:12" ht="18" customHeight="1">
      <c r="B121" s="5">
        <v>13</v>
      </c>
      <c r="C121" s="53">
        <v>44854</v>
      </c>
      <c r="D121" s="54" t="s">
        <v>331</v>
      </c>
      <c r="E121" s="54" t="s">
        <v>312</v>
      </c>
      <c r="F121" s="54" t="s">
        <v>497</v>
      </c>
      <c r="G121" s="54" t="s">
        <v>72</v>
      </c>
      <c r="H121" s="53">
        <v>100</v>
      </c>
      <c r="I121" s="53">
        <v>5</v>
      </c>
      <c r="J121" s="54" t="s">
        <v>476</v>
      </c>
      <c r="K121" s="53">
        <v>5</v>
      </c>
      <c r="L121" s="54" t="s">
        <v>38</v>
      </c>
    </row>
    <row r="123" spans="2:12" ht="18" customHeight="1">
      <c r="B123" s="5" t="s">
        <v>63</v>
      </c>
      <c r="C123" s="52" t="s">
        <v>26</v>
      </c>
      <c r="D123" s="52" t="s">
        <v>4</v>
      </c>
      <c r="E123" s="52" t="s">
        <v>27</v>
      </c>
      <c r="F123" s="52" t="s">
        <v>496</v>
      </c>
      <c r="G123" s="52" t="s">
        <v>28</v>
      </c>
      <c r="H123" s="52" t="s">
        <v>29</v>
      </c>
      <c r="I123" s="52" t="s">
        <v>30</v>
      </c>
      <c r="J123" s="52" t="s">
        <v>31</v>
      </c>
      <c r="K123" s="52" t="s">
        <v>32</v>
      </c>
      <c r="L123" s="52" t="s">
        <v>33</v>
      </c>
    </row>
    <row r="124" spans="2:12" ht="18" customHeight="1">
      <c r="B124" s="5">
        <v>1</v>
      </c>
      <c r="C124" s="53">
        <v>42577</v>
      </c>
      <c r="D124" s="54" t="s">
        <v>332</v>
      </c>
      <c r="E124" s="54" t="s">
        <v>316</v>
      </c>
      <c r="F124" s="54" t="s">
        <v>498</v>
      </c>
      <c r="G124" s="54" t="s">
        <v>58</v>
      </c>
      <c r="H124" s="53">
        <v>100</v>
      </c>
      <c r="I124" s="53">
        <v>5</v>
      </c>
      <c r="J124" s="54" t="s">
        <v>477</v>
      </c>
      <c r="K124" s="53">
        <v>5</v>
      </c>
      <c r="L124" s="54" t="s">
        <v>38</v>
      </c>
    </row>
    <row r="125" spans="2:12" ht="18" customHeight="1">
      <c r="B125" s="5">
        <v>2</v>
      </c>
      <c r="C125" s="53">
        <v>42477</v>
      </c>
      <c r="D125" s="54" t="s">
        <v>332</v>
      </c>
      <c r="E125" s="54" t="s">
        <v>181</v>
      </c>
      <c r="F125" s="54" t="s">
        <v>497</v>
      </c>
      <c r="G125" s="54" t="s">
        <v>43</v>
      </c>
      <c r="H125" s="53">
        <v>100</v>
      </c>
      <c r="I125" s="53">
        <v>5</v>
      </c>
      <c r="J125" s="54" t="s">
        <v>477</v>
      </c>
      <c r="K125" s="53">
        <v>5</v>
      </c>
      <c r="L125" s="54" t="s">
        <v>38</v>
      </c>
    </row>
    <row r="126" spans="2:12" ht="18" customHeight="1">
      <c r="B126" s="5">
        <v>3</v>
      </c>
      <c r="C126" s="53">
        <v>42495</v>
      </c>
      <c r="D126" s="54" t="s">
        <v>332</v>
      </c>
      <c r="E126" s="54" t="s">
        <v>317</v>
      </c>
      <c r="F126" s="54" t="s">
        <v>499</v>
      </c>
      <c r="G126" s="54" t="s">
        <v>41</v>
      </c>
      <c r="H126" s="53">
        <v>80</v>
      </c>
      <c r="I126" s="53">
        <v>4</v>
      </c>
      <c r="J126" s="54" t="s">
        <v>477</v>
      </c>
      <c r="K126" s="53">
        <v>5</v>
      </c>
      <c r="L126" s="54" t="s">
        <v>38</v>
      </c>
    </row>
    <row r="127" spans="2:12" ht="18" customHeight="1">
      <c r="B127" s="5">
        <v>4</v>
      </c>
      <c r="C127" s="53">
        <v>42529</v>
      </c>
      <c r="D127" s="54" t="s">
        <v>332</v>
      </c>
      <c r="E127" s="54" t="s">
        <v>318</v>
      </c>
      <c r="F127" s="54" t="s">
        <v>498</v>
      </c>
      <c r="G127" s="54" t="s">
        <v>72</v>
      </c>
      <c r="H127" s="53">
        <v>80</v>
      </c>
      <c r="I127" s="53">
        <v>4</v>
      </c>
      <c r="J127" s="54" t="s">
        <v>477</v>
      </c>
      <c r="K127" s="53">
        <v>5</v>
      </c>
      <c r="L127" s="54" t="s">
        <v>38</v>
      </c>
    </row>
    <row r="128" spans="2:12" ht="18" customHeight="1">
      <c r="B128" s="5">
        <v>5</v>
      </c>
      <c r="C128" s="53">
        <v>42563</v>
      </c>
      <c r="D128" s="54" t="s">
        <v>332</v>
      </c>
      <c r="E128" s="54" t="s">
        <v>321</v>
      </c>
      <c r="F128" s="54" t="s">
        <v>498</v>
      </c>
      <c r="G128" s="54" t="s">
        <v>41</v>
      </c>
      <c r="H128" s="53">
        <v>80</v>
      </c>
      <c r="I128" s="53">
        <v>4</v>
      </c>
      <c r="J128" s="54" t="s">
        <v>477</v>
      </c>
      <c r="K128" s="53">
        <v>5</v>
      </c>
      <c r="L128" s="54" t="s">
        <v>38</v>
      </c>
    </row>
    <row r="129" spans="2:12" ht="18" customHeight="1">
      <c r="B129" s="5">
        <v>6</v>
      </c>
      <c r="C129" s="53">
        <v>42508</v>
      </c>
      <c r="D129" s="54" t="s">
        <v>332</v>
      </c>
      <c r="E129" s="54" t="s">
        <v>319</v>
      </c>
      <c r="F129" s="54" t="s">
        <v>499</v>
      </c>
      <c r="G129" s="54" t="s">
        <v>41</v>
      </c>
      <c r="H129" s="53">
        <v>100</v>
      </c>
      <c r="I129" s="53">
        <v>5</v>
      </c>
      <c r="J129" s="54" t="s">
        <v>477</v>
      </c>
      <c r="K129" s="53">
        <v>5</v>
      </c>
      <c r="L129" s="54" t="s">
        <v>38</v>
      </c>
    </row>
    <row r="130" spans="2:12" ht="18" customHeight="1">
      <c r="B130" s="5">
        <v>7</v>
      </c>
      <c r="C130" s="53">
        <v>42621</v>
      </c>
      <c r="D130" s="54" t="s">
        <v>332</v>
      </c>
      <c r="E130" s="54" t="s">
        <v>313</v>
      </c>
      <c r="F130" s="54" t="s">
        <v>497</v>
      </c>
      <c r="G130" s="54" t="s">
        <v>41</v>
      </c>
      <c r="H130" s="53">
        <v>100</v>
      </c>
      <c r="I130" s="53">
        <v>5</v>
      </c>
      <c r="J130" s="54" t="s">
        <v>477</v>
      </c>
      <c r="K130" s="53">
        <v>5</v>
      </c>
      <c r="L130" s="54" t="s">
        <v>38</v>
      </c>
    </row>
    <row r="131" spans="2:12" ht="18" customHeight="1">
      <c r="B131" s="5">
        <v>8</v>
      </c>
      <c r="C131" s="53">
        <v>42539</v>
      </c>
      <c r="D131" s="54" t="s">
        <v>332</v>
      </c>
      <c r="E131" s="54" t="s">
        <v>322</v>
      </c>
      <c r="F131" s="54" t="s">
        <v>501</v>
      </c>
      <c r="G131" s="54" t="s">
        <v>58</v>
      </c>
      <c r="H131" s="53">
        <v>80</v>
      </c>
      <c r="I131" s="53">
        <v>4</v>
      </c>
      <c r="J131" s="54" t="s">
        <v>477</v>
      </c>
      <c r="K131" s="53">
        <v>5</v>
      </c>
      <c r="L131" s="54" t="s">
        <v>38</v>
      </c>
    </row>
    <row r="132" spans="2:12" ht="18" customHeight="1">
      <c r="B132" s="5">
        <v>9</v>
      </c>
      <c r="C132" s="53">
        <v>42632</v>
      </c>
      <c r="D132" s="54" t="s">
        <v>332</v>
      </c>
      <c r="E132" s="54" t="s">
        <v>320</v>
      </c>
      <c r="F132" s="54" t="s">
        <v>498</v>
      </c>
      <c r="G132" s="54" t="s">
        <v>41</v>
      </c>
      <c r="H132" s="53">
        <v>60</v>
      </c>
      <c r="I132" s="53">
        <v>3</v>
      </c>
      <c r="J132" s="54" t="s">
        <v>477</v>
      </c>
      <c r="K132" s="53">
        <v>5</v>
      </c>
      <c r="L132" s="54" t="s">
        <v>38</v>
      </c>
    </row>
    <row r="133" spans="2:12" ht="18" customHeight="1">
      <c r="B133" s="5">
        <v>10</v>
      </c>
      <c r="C133" s="53">
        <v>42467</v>
      </c>
      <c r="D133" s="54" t="s">
        <v>332</v>
      </c>
      <c r="E133" s="54" t="s">
        <v>177</v>
      </c>
      <c r="F133" s="54" t="s">
        <v>497</v>
      </c>
      <c r="G133" s="54" t="s">
        <v>41</v>
      </c>
      <c r="H133" s="53">
        <v>80</v>
      </c>
      <c r="I133" s="53">
        <v>4</v>
      </c>
      <c r="J133" s="54" t="s">
        <v>477</v>
      </c>
      <c r="K133" s="53">
        <v>5</v>
      </c>
      <c r="L133" s="54" t="s">
        <v>38</v>
      </c>
    </row>
    <row r="134" spans="2:12" ht="18" customHeight="1">
      <c r="B134" s="5">
        <v>11</v>
      </c>
      <c r="C134" s="53">
        <v>42610</v>
      </c>
      <c r="D134" s="54" t="s">
        <v>332</v>
      </c>
      <c r="E134" s="54" t="s">
        <v>314</v>
      </c>
      <c r="F134" s="54" t="s">
        <v>499</v>
      </c>
      <c r="G134" s="54" t="s">
        <v>41</v>
      </c>
      <c r="H134" s="53">
        <v>100</v>
      </c>
      <c r="I134" s="53">
        <v>5</v>
      </c>
      <c r="J134" s="54" t="s">
        <v>477</v>
      </c>
      <c r="K134" s="53">
        <v>5</v>
      </c>
      <c r="L134" s="54" t="s">
        <v>38</v>
      </c>
    </row>
    <row r="135" spans="2:12" ht="18" customHeight="1">
      <c r="B135" s="5">
        <v>12</v>
      </c>
      <c r="C135" s="53">
        <v>42550</v>
      </c>
      <c r="D135" s="54" t="s">
        <v>332</v>
      </c>
      <c r="E135" s="54" t="s">
        <v>311</v>
      </c>
      <c r="F135" s="54" t="s">
        <v>499</v>
      </c>
      <c r="G135" s="54" t="s">
        <v>41</v>
      </c>
      <c r="H135" s="53">
        <v>80</v>
      </c>
      <c r="I135" s="53">
        <v>4</v>
      </c>
      <c r="J135" s="54" t="s">
        <v>477</v>
      </c>
      <c r="K135" s="53">
        <v>5</v>
      </c>
      <c r="L135" s="54" t="s">
        <v>38</v>
      </c>
    </row>
    <row r="136" spans="2:12" ht="18" customHeight="1">
      <c r="B136" s="5">
        <v>13</v>
      </c>
      <c r="C136" s="53">
        <v>42592</v>
      </c>
      <c r="D136" s="54" t="s">
        <v>332</v>
      </c>
      <c r="E136" s="54" t="s">
        <v>312</v>
      </c>
      <c r="F136" s="54" t="s">
        <v>497</v>
      </c>
      <c r="G136" s="54" t="s">
        <v>41</v>
      </c>
      <c r="H136" s="53">
        <v>100</v>
      </c>
      <c r="I136" s="53">
        <v>5</v>
      </c>
      <c r="J136" s="54" t="s">
        <v>477</v>
      </c>
      <c r="K136" s="53">
        <v>5</v>
      </c>
      <c r="L136" s="54" t="s">
        <v>38</v>
      </c>
    </row>
    <row r="138" spans="2:12" ht="18" customHeight="1">
      <c r="B138" s="5" t="s">
        <v>63</v>
      </c>
      <c r="C138" s="52" t="s">
        <v>26</v>
      </c>
      <c r="D138" s="52" t="s">
        <v>4</v>
      </c>
      <c r="E138" s="52" t="s">
        <v>27</v>
      </c>
      <c r="F138" s="52" t="s">
        <v>496</v>
      </c>
      <c r="G138" s="52" t="s">
        <v>28</v>
      </c>
      <c r="H138" s="52" t="s">
        <v>29</v>
      </c>
      <c r="I138" s="52" t="s">
        <v>30</v>
      </c>
      <c r="J138" s="52" t="s">
        <v>31</v>
      </c>
      <c r="K138" s="52" t="s">
        <v>32</v>
      </c>
      <c r="L138" s="52" t="s">
        <v>33</v>
      </c>
    </row>
    <row r="139" spans="2:12" ht="18" customHeight="1">
      <c r="B139" s="5">
        <v>1</v>
      </c>
      <c r="C139" s="53">
        <v>40066</v>
      </c>
      <c r="D139" s="54" t="s">
        <v>315</v>
      </c>
      <c r="E139" s="54" t="s">
        <v>316</v>
      </c>
      <c r="F139" s="54" t="s">
        <v>498</v>
      </c>
      <c r="G139" s="54" t="s">
        <v>41</v>
      </c>
      <c r="H139" s="53">
        <v>100</v>
      </c>
      <c r="I139" s="53">
        <v>5</v>
      </c>
      <c r="J139" s="54" t="s">
        <v>478</v>
      </c>
      <c r="K139" s="53">
        <v>5</v>
      </c>
      <c r="L139" s="54" t="s">
        <v>38</v>
      </c>
    </row>
    <row r="140" spans="2:12" ht="18" customHeight="1">
      <c r="B140" s="5">
        <v>2</v>
      </c>
      <c r="C140" s="53">
        <v>39954</v>
      </c>
      <c r="D140" s="54" t="s">
        <v>315</v>
      </c>
      <c r="E140" s="54" t="s">
        <v>181</v>
      </c>
      <c r="F140" s="54" t="s">
        <v>497</v>
      </c>
      <c r="G140" s="54" t="s">
        <v>43</v>
      </c>
      <c r="H140" s="53">
        <v>100</v>
      </c>
      <c r="I140" s="53">
        <v>5</v>
      </c>
      <c r="J140" s="54" t="s">
        <v>478</v>
      </c>
      <c r="K140" s="53">
        <v>5</v>
      </c>
      <c r="L140" s="54" t="s">
        <v>38</v>
      </c>
    </row>
    <row r="141" spans="2:12" ht="18" customHeight="1">
      <c r="B141" s="5">
        <v>3</v>
      </c>
      <c r="C141" s="53">
        <v>39977</v>
      </c>
      <c r="D141" s="54" t="s">
        <v>315</v>
      </c>
      <c r="E141" s="54" t="s">
        <v>317</v>
      </c>
      <c r="F141" s="54" t="s">
        <v>499</v>
      </c>
      <c r="G141" s="54" t="s">
        <v>41</v>
      </c>
      <c r="H141" s="53">
        <v>80</v>
      </c>
      <c r="I141" s="53">
        <v>4</v>
      </c>
      <c r="J141" s="54" t="s">
        <v>478</v>
      </c>
      <c r="K141" s="53">
        <v>5</v>
      </c>
      <c r="L141" s="54" t="s">
        <v>38</v>
      </c>
    </row>
    <row r="142" spans="2:12" ht="18" customHeight="1">
      <c r="B142" s="5">
        <v>4</v>
      </c>
      <c r="C142" s="53">
        <v>40013</v>
      </c>
      <c r="D142" s="54" t="s">
        <v>315</v>
      </c>
      <c r="E142" s="54" t="s">
        <v>318</v>
      </c>
      <c r="F142" s="54" t="s">
        <v>498</v>
      </c>
      <c r="G142" s="54" t="s">
        <v>72</v>
      </c>
      <c r="H142" s="53">
        <v>80</v>
      </c>
      <c r="I142" s="53">
        <v>4</v>
      </c>
      <c r="J142" s="54" t="s">
        <v>478</v>
      </c>
      <c r="K142" s="53">
        <v>5</v>
      </c>
      <c r="L142" s="54" t="s">
        <v>38</v>
      </c>
    </row>
    <row r="143" spans="2:12" ht="18" customHeight="1">
      <c r="B143" s="5">
        <v>5</v>
      </c>
      <c r="C143" s="53">
        <v>40050</v>
      </c>
      <c r="D143" s="54" t="s">
        <v>315</v>
      </c>
      <c r="E143" s="54" t="s">
        <v>321</v>
      </c>
      <c r="F143" s="54" t="s">
        <v>498</v>
      </c>
      <c r="G143" s="54" t="s">
        <v>41</v>
      </c>
      <c r="H143" s="53">
        <v>80</v>
      </c>
      <c r="I143" s="53">
        <v>4</v>
      </c>
      <c r="J143" s="54" t="s">
        <v>478</v>
      </c>
      <c r="K143" s="53">
        <v>5</v>
      </c>
      <c r="L143" s="54" t="s">
        <v>38</v>
      </c>
    </row>
    <row r="144" spans="2:12" ht="18" customHeight="1">
      <c r="B144" s="5">
        <v>6</v>
      </c>
      <c r="C144" s="53">
        <v>39992</v>
      </c>
      <c r="D144" s="54" t="s">
        <v>315</v>
      </c>
      <c r="E144" s="54" t="s">
        <v>319</v>
      </c>
      <c r="F144" s="54" t="s">
        <v>499</v>
      </c>
      <c r="G144" s="54" t="s">
        <v>41</v>
      </c>
      <c r="H144" s="53">
        <v>100</v>
      </c>
      <c r="I144" s="53">
        <v>5</v>
      </c>
      <c r="J144" s="54" t="s">
        <v>478</v>
      </c>
      <c r="K144" s="53">
        <v>5</v>
      </c>
      <c r="L144" s="54" t="s">
        <v>38</v>
      </c>
    </row>
    <row r="145" spans="2:12" ht="18" customHeight="1">
      <c r="B145" s="5">
        <v>7</v>
      </c>
      <c r="C145" s="53">
        <v>40113</v>
      </c>
      <c r="D145" s="54" t="s">
        <v>315</v>
      </c>
      <c r="E145" s="54" t="s">
        <v>313</v>
      </c>
      <c r="F145" s="54" t="s">
        <v>497</v>
      </c>
      <c r="G145" s="54" t="s">
        <v>41</v>
      </c>
      <c r="H145" s="53">
        <v>100</v>
      </c>
      <c r="I145" s="53">
        <v>5</v>
      </c>
      <c r="J145" s="54" t="s">
        <v>478</v>
      </c>
      <c r="K145" s="53">
        <v>5</v>
      </c>
      <c r="L145" s="54" t="s">
        <v>38</v>
      </c>
    </row>
    <row r="146" spans="2:12" ht="18" customHeight="1">
      <c r="B146" s="5">
        <v>8</v>
      </c>
      <c r="C146" s="53">
        <v>40023</v>
      </c>
      <c r="D146" s="54" t="s">
        <v>315</v>
      </c>
      <c r="E146" s="54" t="s">
        <v>322</v>
      </c>
      <c r="F146" s="54" t="s">
        <v>501</v>
      </c>
      <c r="G146" s="54" t="s">
        <v>58</v>
      </c>
      <c r="H146" s="53">
        <v>80</v>
      </c>
      <c r="I146" s="53">
        <v>4</v>
      </c>
      <c r="J146" s="54" t="s">
        <v>478</v>
      </c>
      <c r="K146" s="53">
        <v>5</v>
      </c>
      <c r="L146" s="54" t="s">
        <v>38</v>
      </c>
    </row>
    <row r="147" spans="2:12" ht="18" customHeight="1">
      <c r="B147" s="5">
        <v>9</v>
      </c>
      <c r="C147" s="53">
        <v>40127</v>
      </c>
      <c r="D147" s="54" t="s">
        <v>315</v>
      </c>
      <c r="E147" s="54" t="s">
        <v>320</v>
      </c>
      <c r="F147" s="54" t="s">
        <v>498</v>
      </c>
      <c r="G147" s="54" t="s">
        <v>41</v>
      </c>
      <c r="H147" s="53">
        <v>60</v>
      </c>
      <c r="I147" s="53">
        <v>3</v>
      </c>
      <c r="J147" s="54" t="s">
        <v>478</v>
      </c>
      <c r="K147" s="53">
        <v>5</v>
      </c>
      <c r="L147" s="54" t="s">
        <v>38</v>
      </c>
    </row>
    <row r="148" spans="2:12" ht="18" customHeight="1">
      <c r="B148" s="5">
        <v>10</v>
      </c>
      <c r="C148" s="53">
        <v>39944</v>
      </c>
      <c r="D148" s="54" t="s">
        <v>315</v>
      </c>
      <c r="E148" s="54" t="s">
        <v>177</v>
      </c>
      <c r="F148" s="54" t="s">
        <v>497</v>
      </c>
      <c r="G148" s="54" t="s">
        <v>41</v>
      </c>
      <c r="H148" s="53">
        <v>60</v>
      </c>
      <c r="I148" s="53">
        <v>3</v>
      </c>
      <c r="J148" s="54" t="s">
        <v>478</v>
      </c>
      <c r="K148" s="53">
        <v>5</v>
      </c>
      <c r="L148" s="54" t="s">
        <v>38</v>
      </c>
    </row>
    <row r="149" spans="2:12" ht="18" customHeight="1">
      <c r="B149" s="5">
        <v>11</v>
      </c>
      <c r="C149" s="53">
        <v>40101</v>
      </c>
      <c r="D149" s="54" t="s">
        <v>315</v>
      </c>
      <c r="E149" s="54" t="s">
        <v>314</v>
      </c>
      <c r="F149" s="54" t="s">
        <v>499</v>
      </c>
      <c r="G149" s="54" t="s">
        <v>41</v>
      </c>
      <c r="H149" s="53">
        <v>100</v>
      </c>
      <c r="I149" s="53">
        <v>5</v>
      </c>
      <c r="J149" s="54" t="s">
        <v>478</v>
      </c>
      <c r="K149" s="53">
        <v>5</v>
      </c>
      <c r="L149" s="54" t="s">
        <v>38</v>
      </c>
    </row>
    <row r="150" spans="2:12" ht="18" customHeight="1">
      <c r="B150" s="5">
        <v>12</v>
      </c>
      <c r="C150" s="53">
        <v>40035</v>
      </c>
      <c r="D150" s="54" t="s">
        <v>315</v>
      </c>
      <c r="E150" s="54" t="s">
        <v>311</v>
      </c>
      <c r="F150" s="54" t="s">
        <v>499</v>
      </c>
      <c r="G150" s="54" t="s">
        <v>41</v>
      </c>
      <c r="H150" s="53">
        <v>80</v>
      </c>
      <c r="I150" s="53">
        <v>4</v>
      </c>
      <c r="J150" s="54" t="s">
        <v>478</v>
      </c>
      <c r="K150" s="53">
        <v>5</v>
      </c>
      <c r="L150" s="54" t="s">
        <v>38</v>
      </c>
    </row>
    <row r="151" spans="2:12" ht="18" customHeight="1">
      <c r="B151" s="5">
        <v>13</v>
      </c>
      <c r="C151" s="53">
        <v>40083</v>
      </c>
      <c r="D151" s="54" t="s">
        <v>315</v>
      </c>
      <c r="E151" s="54" t="s">
        <v>312</v>
      </c>
      <c r="F151" s="54" t="s">
        <v>497</v>
      </c>
      <c r="G151" s="54" t="s">
        <v>41</v>
      </c>
      <c r="H151" s="53">
        <v>100</v>
      </c>
      <c r="I151" s="53">
        <v>5</v>
      </c>
      <c r="J151" s="54" t="s">
        <v>478</v>
      </c>
      <c r="K151" s="53">
        <v>5</v>
      </c>
      <c r="L151" s="54" t="s">
        <v>38</v>
      </c>
    </row>
    <row r="153" spans="2:12" ht="18" customHeight="1">
      <c r="B153" s="5" t="s">
        <v>63</v>
      </c>
      <c r="C153" s="52" t="s">
        <v>26</v>
      </c>
      <c r="D153" s="52" t="s">
        <v>4</v>
      </c>
      <c r="E153" s="52" t="s">
        <v>27</v>
      </c>
      <c r="F153" s="52" t="s">
        <v>496</v>
      </c>
      <c r="G153" s="52" t="s">
        <v>28</v>
      </c>
      <c r="H153" s="52" t="s">
        <v>29</v>
      </c>
      <c r="I153" s="52" t="s">
        <v>30</v>
      </c>
      <c r="J153" s="52" t="s">
        <v>31</v>
      </c>
      <c r="K153" s="52" t="s">
        <v>32</v>
      </c>
      <c r="L153" s="52" t="s">
        <v>33</v>
      </c>
    </row>
    <row r="154" spans="2:12" ht="18" customHeight="1">
      <c r="B154" s="5">
        <v>1</v>
      </c>
      <c r="C154" s="53">
        <v>37309</v>
      </c>
      <c r="D154" s="54" t="s">
        <v>323</v>
      </c>
      <c r="E154" s="54" t="s">
        <v>316</v>
      </c>
      <c r="F154" s="54" t="s">
        <v>498</v>
      </c>
      <c r="G154" s="54" t="s">
        <v>41</v>
      </c>
      <c r="H154" s="53">
        <v>100</v>
      </c>
      <c r="I154" s="53">
        <v>5</v>
      </c>
      <c r="J154" s="54" t="s">
        <v>479</v>
      </c>
      <c r="K154" s="53">
        <v>5</v>
      </c>
      <c r="L154" s="54" t="s">
        <v>38</v>
      </c>
    </row>
    <row r="155" spans="2:12" ht="18" customHeight="1">
      <c r="B155" s="5">
        <v>2</v>
      </c>
      <c r="C155" s="53">
        <v>37193</v>
      </c>
      <c r="D155" s="54" t="s">
        <v>323</v>
      </c>
      <c r="E155" s="54" t="s">
        <v>181</v>
      </c>
      <c r="F155" s="54" t="s">
        <v>497</v>
      </c>
      <c r="G155" s="54" t="s">
        <v>43</v>
      </c>
      <c r="H155" s="53">
        <v>100</v>
      </c>
      <c r="I155" s="53">
        <v>5</v>
      </c>
      <c r="J155" s="54" t="s">
        <v>479</v>
      </c>
      <c r="K155" s="53">
        <v>5</v>
      </c>
      <c r="L155" s="54" t="s">
        <v>38</v>
      </c>
    </row>
    <row r="156" spans="2:12" ht="18" customHeight="1">
      <c r="B156" s="5">
        <v>3</v>
      </c>
      <c r="C156" s="53">
        <v>37217</v>
      </c>
      <c r="D156" s="54" t="s">
        <v>323</v>
      </c>
      <c r="E156" s="54" t="s">
        <v>317</v>
      </c>
      <c r="F156" s="54" t="s">
        <v>499</v>
      </c>
      <c r="G156" s="54" t="s">
        <v>41</v>
      </c>
      <c r="H156" s="53">
        <v>80</v>
      </c>
      <c r="I156" s="53">
        <v>4</v>
      </c>
      <c r="J156" s="54" t="s">
        <v>479</v>
      </c>
      <c r="K156" s="53">
        <v>5</v>
      </c>
      <c r="L156" s="54" t="s">
        <v>38</v>
      </c>
    </row>
    <row r="157" spans="2:12" ht="18" customHeight="1">
      <c r="B157" s="5">
        <v>4</v>
      </c>
      <c r="C157" s="53">
        <v>37253</v>
      </c>
      <c r="D157" s="54" t="s">
        <v>323</v>
      </c>
      <c r="E157" s="54" t="s">
        <v>318</v>
      </c>
      <c r="F157" s="54" t="s">
        <v>498</v>
      </c>
      <c r="G157" s="54" t="s">
        <v>41</v>
      </c>
      <c r="H157" s="53">
        <v>60</v>
      </c>
      <c r="I157" s="53">
        <v>3</v>
      </c>
      <c r="J157" s="54" t="s">
        <v>479</v>
      </c>
      <c r="K157" s="53">
        <v>5</v>
      </c>
      <c r="L157" s="54" t="s">
        <v>38</v>
      </c>
    </row>
    <row r="158" spans="2:12" ht="18" customHeight="1">
      <c r="B158" s="5">
        <v>5</v>
      </c>
      <c r="C158" s="53">
        <v>37293</v>
      </c>
      <c r="D158" s="54" t="s">
        <v>323</v>
      </c>
      <c r="E158" s="54" t="s">
        <v>321</v>
      </c>
      <c r="F158" s="54" t="s">
        <v>498</v>
      </c>
      <c r="G158" s="54" t="s">
        <v>41</v>
      </c>
      <c r="H158" s="53">
        <v>80</v>
      </c>
      <c r="I158" s="53">
        <v>4</v>
      </c>
      <c r="J158" s="54" t="s">
        <v>479</v>
      </c>
      <c r="K158" s="53">
        <v>5</v>
      </c>
      <c r="L158" s="54" t="s">
        <v>38</v>
      </c>
    </row>
    <row r="159" spans="2:12" ht="18" customHeight="1">
      <c r="B159" s="5">
        <v>6</v>
      </c>
      <c r="C159" s="53">
        <v>37233</v>
      </c>
      <c r="D159" s="54" t="s">
        <v>323</v>
      </c>
      <c r="E159" s="54" t="s">
        <v>319</v>
      </c>
      <c r="F159" s="54" t="s">
        <v>499</v>
      </c>
      <c r="G159" s="54" t="s">
        <v>41</v>
      </c>
      <c r="H159" s="53">
        <v>100</v>
      </c>
      <c r="I159" s="53">
        <v>5</v>
      </c>
      <c r="J159" s="54" t="s">
        <v>479</v>
      </c>
      <c r="K159" s="53">
        <v>5</v>
      </c>
      <c r="L159" s="54" t="s">
        <v>38</v>
      </c>
    </row>
    <row r="160" spans="2:12" ht="18" customHeight="1">
      <c r="B160" s="5">
        <v>7</v>
      </c>
      <c r="C160" s="53">
        <v>37357</v>
      </c>
      <c r="D160" s="54" t="s">
        <v>323</v>
      </c>
      <c r="E160" s="54" t="s">
        <v>313</v>
      </c>
      <c r="F160" s="54" t="s">
        <v>497</v>
      </c>
      <c r="G160" s="54" t="s">
        <v>41</v>
      </c>
      <c r="H160" s="53">
        <v>100</v>
      </c>
      <c r="I160" s="53">
        <v>5</v>
      </c>
      <c r="J160" s="54" t="s">
        <v>479</v>
      </c>
      <c r="K160" s="53">
        <v>5</v>
      </c>
      <c r="L160" s="54" t="s">
        <v>38</v>
      </c>
    </row>
    <row r="161" spans="2:17" ht="18" customHeight="1">
      <c r="B161" s="5">
        <v>8</v>
      </c>
      <c r="C161" s="53">
        <v>37263</v>
      </c>
      <c r="D161" s="54" t="s">
        <v>323</v>
      </c>
      <c r="E161" s="54" t="s">
        <v>322</v>
      </c>
      <c r="F161" s="54" t="s">
        <v>501</v>
      </c>
      <c r="G161" s="54" t="s">
        <v>72</v>
      </c>
      <c r="H161" s="53">
        <v>80</v>
      </c>
      <c r="I161" s="53">
        <v>4</v>
      </c>
      <c r="J161" s="54" t="s">
        <v>479</v>
      </c>
      <c r="K161" s="53">
        <v>5</v>
      </c>
      <c r="L161" s="54" t="s">
        <v>38</v>
      </c>
    </row>
    <row r="162" spans="2:17" ht="18" customHeight="1">
      <c r="B162" s="5">
        <v>9</v>
      </c>
      <c r="C162" s="53">
        <v>37372</v>
      </c>
      <c r="D162" s="54" t="s">
        <v>323</v>
      </c>
      <c r="E162" s="54" t="s">
        <v>320</v>
      </c>
      <c r="F162" s="54" t="s">
        <v>498</v>
      </c>
      <c r="G162" s="54" t="s">
        <v>41</v>
      </c>
      <c r="H162" s="53">
        <v>60</v>
      </c>
      <c r="I162" s="53">
        <v>3</v>
      </c>
      <c r="J162" s="54" t="s">
        <v>479</v>
      </c>
      <c r="K162" s="53">
        <v>5</v>
      </c>
      <c r="L162" s="54" t="s">
        <v>38</v>
      </c>
    </row>
    <row r="163" spans="2:17" ht="18" customHeight="1">
      <c r="B163" s="5">
        <v>10</v>
      </c>
      <c r="C163" s="53">
        <v>37181</v>
      </c>
      <c r="D163" s="54" t="s">
        <v>323</v>
      </c>
      <c r="E163" s="54" t="s">
        <v>177</v>
      </c>
      <c r="F163" s="54" t="s">
        <v>497</v>
      </c>
      <c r="G163" s="54" t="s">
        <v>72</v>
      </c>
      <c r="H163" s="53">
        <v>80</v>
      </c>
      <c r="I163" s="53">
        <v>4</v>
      </c>
      <c r="J163" s="54" t="s">
        <v>479</v>
      </c>
      <c r="K163" s="53">
        <v>5</v>
      </c>
      <c r="L163" s="54" t="s">
        <v>38</v>
      </c>
    </row>
    <row r="164" spans="2:17" ht="18" customHeight="1">
      <c r="B164" s="5">
        <v>11</v>
      </c>
      <c r="C164" s="53">
        <v>37343</v>
      </c>
      <c r="D164" s="54" t="s">
        <v>323</v>
      </c>
      <c r="E164" s="54" t="s">
        <v>314</v>
      </c>
      <c r="F164" s="54" t="s">
        <v>499</v>
      </c>
      <c r="G164" s="54" t="s">
        <v>41</v>
      </c>
      <c r="H164" s="53">
        <v>100</v>
      </c>
      <c r="I164" s="53">
        <v>5</v>
      </c>
      <c r="J164" s="54" t="s">
        <v>479</v>
      </c>
      <c r="K164" s="53">
        <v>5</v>
      </c>
      <c r="L164" s="54" t="s">
        <v>38</v>
      </c>
    </row>
    <row r="165" spans="2:17" ht="18" customHeight="1">
      <c r="B165" s="5">
        <v>12</v>
      </c>
      <c r="C165" s="53">
        <v>37277</v>
      </c>
      <c r="D165" s="54" t="s">
        <v>323</v>
      </c>
      <c r="E165" s="54" t="s">
        <v>311</v>
      </c>
      <c r="F165" s="54" t="s">
        <v>499</v>
      </c>
      <c r="G165" s="54" t="s">
        <v>41</v>
      </c>
      <c r="H165" s="53">
        <v>80</v>
      </c>
      <c r="I165" s="53">
        <v>4</v>
      </c>
      <c r="J165" s="54" t="s">
        <v>479</v>
      </c>
      <c r="K165" s="53">
        <v>5</v>
      </c>
      <c r="L165" s="54" t="s">
        <v>38</v>
      </c>
    </row>
    <row r="166" spans="2:17" ht="18" customHeight="1">
      <c r="B166" s="5">
        <v>13</v>
      </c>
      <c r="C166" s="53">
        <v>37326</v>
      </c>
      <c r="D166" s="54" t="s">
        <v>323</v>
      </c>
      <c r="E166" s="54" t="s">
        <v>312</v>
      </c>
      <c r="F166" s="54" t="s">
        <v>497</v>
      </c>
      <c r="G166" s="54" t="s">
        <v>41</v>
      </c>
      <c r="H166" s="53">
        <v>100</v>
      </c>
      <c r="I166" s="53">
        <v>5</v>
      </c>
      <c r="J166" s="54" t="s">
        <v>479</v>
      </c>
      <c r="K166" s="53">
        <v>5</v>
      </c>
      <c r="L166" s="54" t="s">
        <v>38</v>
      </c>
    </row>
    <row r="169" spans="2:17" ht="18" customHeight="1">
      <c r="D169" s="55" t="s">
        <v>492</v>
      </c>
    </row>
    <row r="170" spans="2:17" ht="18" customHeight="1">
      <c r="D170" s="52" t="s">
        <v>4</v>
      </c>
      <c r="E170" s="52" t="s">
        <v>27</v>
      </c>
      <c r="F170" s="52" t="s">
        <v>496</v>
      </c>
      <c r="G170" s="5" t="s">
        <v>487</v>
      </c>
      <c r="H170" s="5" t="s">
        <v>488</v>
      </c>
      <c r="I170" s="5" t="s">
        <v>489</v>
      </c>
      <c r="J170" s="5" t="s">
        <v>490</v>
      </c>
      <c r="K170" s="5" t="s">
        <v>491</v>
      </c>
      <c r="L170" s="5" t="s">
        <v>486</v>
      </c>
      <c r="M170" s="5" t="s">
        <v>485</v>
      </c>
      <c r="N170" s="5" t="s">
        <v>484</v>
      </c>
      <c r="O170" s="5" t="s">
        <v>483</v>
      </c>
      <c r="P170" s="5" t="s">
        <v>482</v>
      </c>
      <c r="Q170" s="5" t="s">
        <v>481</v>
      </c>
    </row>
    <row r="171" spans="2:17" ht="18" customHeight="1">
      <c r="D171" s="54" t="s">
        <v>323</v>
      </c>
      <c r="E171" s="54" t="s">
        <v>316</v>
      </c>
      <c r="F171" s="54" t="s">
        <v>498</v>
      </c>
      <c r="G171" s="5">
        <f>H4</f>
        <v>0</v>
      </c>
      <c r="H171" s="5">
        <f>H19</f>
        <v>100</v>
      </c>
      <c r="I171" s="5">
        <f>H34</f>
        <v>100</v>
      </c>
      <c r="J171" s="5">
        <f>H49</f>
        <v>100</v>
      </c>
      <c r="K171" s="5">
        <f>H64</f>
        <v>100</v>
      </c>
      <c r="L171" s="5">
        <f>H79</f>
        <v>100</v>
      </c>
      <c r="M171" s="5">
        <f>H94</f>
        <v>100</v>
      </c>
      <c r="N171" s="5">
        <f>H109</f>
        <v>100</v>
      </c>
      <c r="O171" s="5">
        <f>H124</f>
        <v>100</v>
      </c>
      <c r="P171" s="5">
        <f>H139</f>
        <v>100</v>
      </c>
      <c r="Q171" s="5">
        <f>H154</f>
        <v>100</v>
      </c>
    </row>
    <row r="172" spans="2:17" ht="18" customHeight="1">
      <c r="D172" s="54" t="s">
        <v>323</v>
      </c>
      <c r="E172" s="54" t="s">
        <v>181</v>
      </c>
      <c r="F172" s="54" t="s">
        <v>497</v>
      </c>
      <c r="G172" s="5">
        <f t="shared" ref="G172:G183" si="0">H5</f>
        <v>100</v>
      </c>
      <c r="H172" s="5">
        <f t="shared" ref="H172:H183" si="1">H20</f>
        <v>100</v>
      </c>
      <c r="I172" s="5">
        <f t="shared" ref="I172:I183" si="2">H35</f>
        <v>100</v>
      </c>
      <c r="J172" s="5">
        <f t="shared" ref="J172:J183" si="3">H50</f>
        <v>100</v>
      </c>
      <c r="K172" s="5">
        <f t="shared" ref="K172:K183" si="4">H65</f>
        <v>100</v>
      </c>
      <c r="L172" s="5">
        <f t="shared" ref="L172:L183" si="5">H80</f>
        <v>100</v>
      </c>
      <c r="M172" s="5">
        <f t="shared" ref="M172:M183" si="6">H95</f>
        <v>100</v>
      </c>
      <c r="N172" s="5">
        <f t="shared" ref="N172:N183" si="7">H110</f>
        <v>100</v>
      </c>
      <c r="O172" s="5">
        <f t="shared" ref="O172:O183" si="8">H125</f>
        <v>100</v>
      </c>
      <c r="P172" s="5">
        <f t="shared" ref="P172:P183" si="9">H140</f>
        <v>100</v>
      </c>
      <c r="Q172" s="5">
        <f t="shared" ref="Q172:Q183" si="10">H155</f>
        <v>100</v>
      </c>
    </row>
    <row r="173" spans="2:17" ht="18" customHeight="1">
      <c r="D173" s="54" t="s">
        <v>323</v>
      </c>
      <c r="E173" s="54" t="s">
        <v>317</v>
      </c>
      <c r="F173" s="54" t="s">
        <v>499</v>
      </c>
      <c r="G173" s="5">
        <f t="shared" si="0"/>
        <v>80</v>
      </c>
      <c r="H173" s="5">
        <f t="shared" si="1"/>
        <v>80</v>
      </c>
      <c r="I173" s="5">
        <f t="shared" si="2"/>
        <v>80</v>
      </c>
      <c r="J173" s="5">
        <f t="shared" si="3"/>
        <v>80</v>
      </c>
      <c r="K173" s="5">
        <f t="shared" si="4"/>
        <v>80</v>
      </c>
      <c r="L173" s="5">
        <f t="shared" si="5"/>
        <v>80</v>
      </c>
      <c r="M173" s="5">
        <f t="shared" si="6"/>
        <v>80</v>
      </c>
      <c r="N173" s="5">
        <f t="shared" si="7"/>
        <v>80</v>
      </c>
      <c r="O173" s="5">
        <f t="shared" si="8"/>
        <v>80</v>
      </c>
      <c r="P173" s="5">
        <f t="shared" si="9"/>
        <v>80</v>
      </c>
      <c r="Q173" s="5">
        <f t="shared" si="10"/>
        <v>80</v>
      </c>
    </row>
    <row r="174" spans="2:17" ht="18" customHeight="1">
      <c r="D174" s="54" t="s">
        <v>323</v>
      </c>
      <c r="E174" s="54" t="s">
        <v>318</v>
      </c>
      <c r="F174" s="54" t="s">
        <v>498</v>
      </c>
      <c r="G174" s="5">
        <f t="shared" si="0"/>
        <v>0</v>
      </c>
      <c r="H174" s="5">
        <f t="shared" si="1"/>
        <v>0</v>
      </c>
      <c r="I174" s="5">
        <f t="shared" si="2"/>
        <v>60</v>
      </c>
      <c r="J174" s="5">
        <f t="shared" si="3"/>
        <v>80</v>
      </c>
      <c r="K174" s="5">
        <f t="shared" si="4"/>
        <v>80</v>
      </c>
      <c r="L174" s="5">
        <f t="shared" si="5"/>
        <v>100</v>
      </c>
      <c r="M174" s="5">
        <f t="shared" si="6"/>
        <v>80</v>
      </c>
      <c r="N174" s="5">
        <f t="shared" si="7"/>
        <v>80</v>
      </c>
      <c r="O174" s="5">
        <f t="shared" si="8"/>
        <v>80</v>
      </c>
      <c r="P174" s="5">
        <f t="shared" si="9"/>
        <v>80</v>
      </c>
      <c r="Q174" s="5">
        <f t="shared" si="10"/>
        <v>60</v>
      </c>
    </row>
    <row r="175" spans="2:17" ht="18" customHeight="1">
      <c r="D175" s="54" t="s">
        <v>323</v>
      </c>
      <c r="E175" s="54" t="s">
        <v>321</v>
      </c>
      <c r="F175" s="54" t="s">
        <v>498</v>
      </c>
      <c r="G175" s="5">
        <f t="shared" si="0"/>
        <v>80</v>
      </c>
      <c r="H175" s="5">
        <f t="shared" si="1"/>
        <v>100</v>
      </c>
      <c r="I175" s="5">
        <f t="shared" si="2"/>
        <v>80</v>
      </c>
      <c r="J175" s="5">
        <f t="shared" si="3"/>
        <v>80</v>
      </c>
      <c r="K175" s="5">
        <f t="shared" si="4"/>
        <v>80</v>
      </c>
      <c r="L175" s="5">
        <f t="shared" si="5"/>
        <v>80</v>
      </c>
      <c r="M175" s="5">
        <f t="shared" si="6"/>
        <v>80</v>
      </c>
      <c r="N175" s="5">
        <f t="shared" si="7"/>
        <v>100</v>
      </c>
      <c r="O175" s="5">
        <f t="shared" si="8"/>
        <v>80</v>
      </c>
      <c r="P175" s="5">
        <f t="shared" si="9"/>
        <v>80</v>
      </c>
      <c r="Q175" s="5">
        <f t="shared" si="10"/>
        <v>80</v>
      </c>
    </row>
    <row r="176" spans="2:17" ht="18" customHeight="1">
      <c r="D176" s="54" t="s">
        <v>323</v>
      </c>
      <c r="E176" s="54" t="s">
        <v>319</v>
      </c>
      <c r="F176" s="54" t="s">
        <v>499</v>
      </c>
      <c r="G176" s="5">
        <f t="shared" si="0"/>
        <v>100</v>
      </c>
      <c r="H176" s="5">
        <f t="shared" si="1"/>
        <v>100</v>
      </c>
      <c r="I176" s="5">
        <f t="shared" si="2"/>
        <v>100</v>
      </c>
      <c r="J176" s="5">
        <f t="shared" si="3"/>
        <v>100</v>
      </c>
      <c r="K176" s="5">
        <f t="shared" si="4"/>
        <v>100</v>
      </c>
      <c r="L176" s="5">
        <f t="shared" si="5"/>
        <v>100</v>
      </c>
      <c r="M176" s="5">
        <f t="shared" si="6"/>
        <v>100</v>
      </c>
      <c r="N176" s="5">
        <f t="shared" si="7"/>
        <v>100</v>
      </c>
      <c r="O176" s="5">
        <f t="shared" si="8"/>
        <v>100</v>
      </c>
      <c r="P176" s="5">
        <f t="shared" si="9"/>
        <v>100</v>
      </c>
      <c r="Q176" s="5">
        <f t="shared" si="10"/>
        <v>100</v>
      </c>
    </row>
    <row r="177" spans="4:17" ht="18" customHeight="1">
      <c r="D177" s="54" t="s">
        <v>323</v>
      </c>
      <c r="E177" s="54" t="s">
        <v>313</v>
      </c>
      <c r="F177" s="54" t="s">
        <v>497</v>
      </c>
      <c r="G177" s="5">
        <f t="shared" si="0"/>
        <v>0</v>
      </c>
      <c r="H177" s="5">
        <f t="shared" si="1"/>
        <v>0</v>
      </c>
      <c r="I177" s="5">
        <f t="shared" si="2"/>
        <v>40</v>
      </c>
      <c r="J177" s="5">
        <f t="shared" si="3"/>
        <v>40</v>
      </c>
      <c r="K177" s="5">
        <f t="shared" si="4"/>
        <v>20</v>
      </c>
      <c r="L177" s="5">
        <f t="shared" si="5"/>
        <v>100</v>
      </c>
      <c r="M177" s="5">
        <f t="shared" si="6"/>
        <v>100</v>
      </c>
      <c r="N177" s="5">
        <f t="shared" si="7"/>
        <v>100</v>
      </c>
      <c r="O177" s="5">
        <f t="shared" si="8"/>
        <v>100</v>
      </c>
      <c r="P177" s="5">
        <f t="shared" si="9"/>
        <v>100</v>
      </c>
      <c r="Q177" s="5">
        <f t="shared" si="10"/>
        <v>100</v>
      </c>
    </row>
    <row r="178" spans="4:17" ht="18" customHeight="1">
      <c r="D178" s="54" t="s">
        <v>323</v>
      </c>
      <c r="E178" s="54" t="s">
        <v>322</v>
      </c>
      <c r="F178" s="54" t="s">
        <v>501</v>
      </c>
      <c r="G178" s="5">
        <f t="shared" si="0"/>
        <v>100</v>
      </c>
      <c r="H178" s="5">
        <f t="shared" si="1"/>
        <v>100</v>
      </c>
      <c r="I178" s="5">
        <f t="shared" si="2"/>
        <v>100</v>
      </c>
      <c r="J178" s="5">
        <f t="shared" si="3"/>
        <v>100</v>
      </c>
      <c r="K178" s="5">
        <f t="shared" si="4"/>
        <v>100</v>
      </c>
      <c r="L178" s="5">
        <f t="shared" si="5"/>
        <v>80</v>
      </c>
      <c r="M178" s="5">
        <f t="shared" si="6"/>
        <v>80</v>
      </c>
      <c r="N178" s="5">
        <f t="shared" si="7"/>
        <v>80</v>
      </c>
      <c r="O178" s="5">
        <f t="shared" si="8"/>
        <v>80</v>
      </c>
      <c r="P178" s="5">
        <f t="shared" si="9"/>
        <v>80</v>
      </c>
      <c r="Q178" s="5">
        <f t="shared" si="10"/>
        <v>80</v>
      </c>
    </row>
    <row r="179" spans="4:17" ht="18" customHeight="1">
      <c r="D179" s="54" t="s">
        <v>323</v>
      </c>
      <c r="E179" s="54" t="s">
        <v>320</v>
      </c>
      <c r="F179" s="54" t="s">
        <v>498</v>
      </c>
      <c r="G179" s="5">
        <f t="shared" si="0"/>
        <v>80</v>
      </c>
      <c r="H179" s="5">
        <f t="shared" si="1"/>
        <v>60</v>
      </c>
      <c r="I179" s="5">
        <f t="shared" si="2"/>
        <v>100</v>
      </c>
      <c r="J179" s="5">
        <f t="shared" si="3"/>
        <v>100</v>
      </c>
      <c r="K179" s="5">
        <f t="shared" si="4"/>
        <v>100</v>
      </c>
      <c r="L179" s="5">
        <f t="shared" si="5"/>
        <v>80</v>
      </c>
      <c r="M179" s="5">
        <f t="shared" si="6"/>
        <v>60</v>
      </c>
      <c r="N179" s="5">
        <f t="shared" si="7"/>
        <v>60</v>
      </c>
      <c r="O179" s="5">
        <f t="shared" si="8"/>
        <v>60</v>
      </c>
      <c r="P179" s="5">
        <f t="shared" si="9"/>
        <v>60</v>
      </c>
      <c r="Q179" s="5">
        <f t="shared" si="10"/>
        <v>60</v>
      </c>
    </row>
    <row r="180" spans="4:17" ht="18" customHeight="1">
      <c r="D180" s="54" t="s">
        <v>323</v>
      </c>
      <c r="E180" s="54" t="s">
        <v>177</v>
      </c>
      <c r="F180" s="54" t="s">
        <v>497</v>
      </c>
      <c r="G180" s="5">
        <f t="shared" si="0"/>
        <v>80</v>
      </c>
      <c r="H180" s="5">
        <f t="shared" si="1"/>
        <v>60</v>
      </c>
      <c r="I180" s="5">
        <f t="shared" si="2"/>
        <v>60</v>
      </c>
      <c r="J180" s="5">
        <f t="shared" si="3"/>
        <v>60</v>
      </c>
      <c r="K180" s="5">
        <f t="shared" si="4"/>
        <v>60</v>
      </c>
      <c r="L180" s="5">
        <f t="shared" si="5"/>
        <v>60</v>
      </c>
      <c r="M180" s="5">
        <f t="shared" si="6"/>
        <v>60</v>
      </c>
      <c r="N180" s="5">
        <f t="shared" si="7"/>
        <v>60</v>
      </c>
      <c r="O180" s="5">
        <f t="shared" si="8"/>
        <v>80</v>
      </c>
      <c r="P180" s="5">
        <f t="shared" si="9"/>
        <v>60</v>
      </c>
      <c r="Q180" s="5">
        <f t="shared" si="10"/>
        <v>80</v>
      </c>
    </row>
    <row r="181" spans="4:17" ht="18" customHeight="1">
      <c r="D181" s="54" t="s">
        <v>323</v>
      </c>
      <c r="E181" s="54" t="s">
        <v>314</v>
      </c>
      <c r="F181" s="54" t="s">
        <v>499</v>
      </c>
      <c r="G181" s="5">
        <f t="shared" si="0"/>
        <v>100</v>
      </c>
      <c r="H181" s="5">
        <f t="shared" si="1"/>
        <v>80</v>
      </c>
      <c r="I181" s="5">
        <f t="shared" si="2"/>
        <v>100</v>
      </c>
      <c r="J181" s="5">
        <f t="shared" si="3"/>
        <v>80</v>
      </c>
      <c r="K181" s="5">
        <f t="shared" si="4"/>
        <v>80</v>
      </c>
      <c r="L181" s="5">
        <f t="shared" si="5"/>
        <v>80</v>
      </c>
      <c r="M181" s="5">
        <f t="shared" si="6"/>
        <v>80</v>
      </c>
      <c r="N181" s="5">
        <f t="shared" si="7"/>
        <v>100</v>
      </c>
      <c r="O181" s="5">
        <f t="shared" si="8"/>
        <v>100</v>
      </c>
      <c r="P181" s="5">
        <f t="shared" si="9"/>
        <v>100</v>
      </c>
      <c r="Q181" s="5">
        <f t="shared" si="10"/>
        <v>100</v>
      </c>
    </row>
    <row r="182" spans="4:17" ht="18" customHeight="1">
      <c r="D182" s="54" t="s">
        <v>323</v>
      </c>
      <c r="E182" s="54" t="s">
        <v>311</v>
      </c>
      <c r="F182" s="54" t="s">
        <v>499</v>
      </c>
      <c r="G182" s="5">
        <f t="shared" si="0"/>
        <v>0</v>
      </c>
      <c r="H182" s="5">
        <f t="shared" si="1"/>
        <v>80</v>
      </c>
      <c r="I182" s="5">
        <f t="shared" si="2"/>
        <v>80</v>
      </c>
      <c r="J182" s="5">
        <f t="shared" si="3"/>
        <v>80</v>
      </c>
      <c r="K182" s="5">
        <f t="shared" si="4"/>
        <v>80</v>
      </c>
      <c r="L182" s="5">
        <f t="shared" si="5"/>
        <v>80</v>
      </c>
      <c r="M182" s="5">
        <f t="shared" si="6"/>
        <v>80</v>
      </c>
      <c r="N182" s="5">
        <f t="shared" si="7"/>
        <v>80</v>
      </c>
      <c r="O182" s="5">
        <f t="shared" si="8"/>
        <v>80</v>
      </c>
      <c r="P182" s="5">
        <f t="shared" si="9"/>
        <v>80</v>
      </c>
      <c r="Q182" s="5">
        <f t="shared" si="10"/>
        <v>80</v>
      </c>
    </row>
    <row r="183" spans="4:17" ht="18" customHeight="1">
      <c r="D183" s="54" t="s">
        <v>323</v>
      </c>
      <c r="E183" s="54" t="s">
        <v>312</v>
      </c>
      <c r="F183" s="54" t="s">
        <v>497</v>
      </c>
      <c r="G183" s="5">
        <f t="shared" si="0"/>
        <v>100</v>
      </c>
      <c r="H183" s="5">
        <f t="shared" si="1"/>
        <v>100</v>
      </c>
      <c r="I183" s="5">
        <f t="shared" si="2"/>
        <v>100</v>
      </c>
      <c r="J183" s="5">
        <f t="shared" si="3"/>
        <v>100</v>
      </c>
      <c r="K183" s="5">
        <f t="shared" si="4"/>
        <v>100</v>
      </c>
      <c r="L183" s="5">
        <f t="shared" si="5"/>
        <v>100</v>
      </c>
      <c r="M183" s="5">
        <f t="shared" si="6"/>
        <v>100</v>
      </c>
      <c r="N183" s="5">
        <f t="shared" si="7"/>
        <v>100</v>
      </c>
      <c r="O183" s="5">
        <f t="shared" si="8"/>
        <v>100</v>
      </c>
      <c r="P183" s="5">
        <f t="shared" si="9"/>
        <v>100</v>
      </c>
      <c r="Q183" s="5">
        <f t="shared" si="10"/>
        <v>100</v>
      </c>
    </row>
    <row r="184" spans="4:17" ht="18" customHeight="1">
      <c r="D184" s="5"/>
      <c r="E184" s="54" t="s">
        <v>11</v>
      </c>
      <c r="F184" s="54"/>
      <c r="G184" s="5">
        <f>AVERAGE(G171:G183)</f>
        <v>63.07692307692308</v>
      </c>
      <c r="H184" s="5">
        <f t="shared" ref="H184:Q184" si="11">AVERAGE(H171:H183)</f>
        <v>73.84615384615384</v>
      </c>
      <c r="I184" s="5">
        <f t="shared" si="11"/>
        <v>84.615384615384613</v>
      </c>
      <c r="J184" s="5">
        <f t="shared" si="11"/>
        <v>84.615384615384613</v>
      </c>
      <c r="K184" s="5">
        <f t="shared" si="11"/>
        <v>83.07692307692308</v>
      </c>
      <c r="L184" s="5">
        <f t="shared" si="11"/>
        <v>87.692307692307693</v>
      </c>
      <c r="M184" s="5">
        <f t="shared" si="11"/>
        <v>84.615384615384613</v>
      </c>
      <c r="N184" s="5">
        <f t="shared" si="11"/>
        <v>87.692307692307693</v>
      </c>
      <c r="O184" s="5">
        <f t="shared" si="11"/>
        <v>87.692307692307693</v>
      </c>
      <c r="P184" s="5">
        <f t="shared" si="11"/>
        <v>86.15384615384616</v>
      </c>
      <c r="Q184" s="5">
        <f t="shared" si="11"/>
        <v>86.15384615384616</v>
      </c>
    </row>
    <row r="185" spans="4:17" ht="18" customHeight="1">
      <c r="E185" s="72" t="s">
        <v>495</v>
      </c>
      <c r="F185" s="72"/>
      <c r="G185" s="5" t="s">
        <v>487</v>
      </c>
      <c r="H185" s="5" t="s">
        <v>488</v>
      </c>
      <c r="I185" s="5" t="s">
        <v>489</v>
      </c>
      <c r="J185" s="5" t="s">
        <v>490</v>
      </c>
      <c r="K185" s="5" t="s">
        <v>491</v>
      </c>
      <c r="L185" s="5" t="s">
        <v>486</v>
      </c>
      <c r="M185" s="5" t="s">
        <v>485</v>
      </c>
      <c r="N185" s="5" t="s">
        <v>484</v>
      </c>
      <c r="O185" s="5" t="s">
        <v>483</v>
      </c>
      <c r="P185" s="5" t="s">
        <v>482</v>
      </c>
      <c r="Q185" s="5" t="s">
        <v>481</v>
      </c>
    </row>
    <row r="186" spans="4:17" ht="18" customHeight="1">
      <c r="E186" s="54" t="s">
        <v>11</v>
      </c>
      <c r="F186" s="54"/>
      <c r="G186" s="5">
        <f>G184</f>
        <v>63.07692307692308</v>
      </c>
      <c r="H186" s="5">
        <f t="shared" ref="H186:Q186" si="12">H184</f>
        <v>73.84615384615384</v>
      </c>
      <c r="I186" s="5">
        <f t="shared" si="12"/>
        <v>84.615384615384613</v>
      </c>
      <c r="J186" s="5">
        <f t="shared" si="12"/>
        <v>84.615384615384613</v>
      </c>
      <c r="K186" s="5">
        <f t="shared" si="12"/>
        <v>83.07692307692308</v>
      </c>
      <c r="L186" s="5">
        <f t="shared" si="12"/>
        <v>87.692307692307693</v>
      </c>
      <c r="M186" s="5">
        <f t="shared" si="12"/>
        <v>84.615384615384613</v>
      </c>
      <c r="N186" s="5">
        <f t="shared" si="12"/>
        <v>87.692307692307693</v>
      </c>
      <c r="O186" s="5">
        <f t="shared" si="12"/>
        <v>87.692307692307693</v>
      </c>
      <c r="P186" s="5">
        <f t="shared" si="12"/>
        <v>86.15384615384616</v>
      </c>
      <c r="Q186" s="5">
        <f t="shared" si="12"/>
        <v>86.15384615384616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Q294"/>
  <sheetViews>
    <sheetView topLeftCell="A10" zoomScale="71" zoomScaleNormal="71" workbookViewId="0">
      <selection activeCell="T299" sqref="T299"/>
    </sheetView>
  </sheetViews>
  <sheetFormatPr defaultRowHeight="18" customHeight="1"/>
  <cols>
    <col min="1" max="1" width="2.140625" customWidth="1"/>
    <col min="2" max="2" width="6.5703125" customWidth="1"/>
    <col min="3" max="3" width="7.42578125" bestFit="1" customWidth="1"/>
    <col min="4" max="4" width="19" bestFit="1" customWidth="1"/>
    <col min="5" max="5" width="17.7109375" bestFit="1" customWidth="1"/>
    <col min="6" max="6" width="17.7109375" customWidth="1"/>
    <col min="7" max="7" width="11.85546875" bestFit="1" customWidth="1"/>
    <col min="8" max="8" width="17" customWidth="1"/>
    <col min="9" max="9" width="9.85546875" bestFit="1" customWidth="1"/>
    <col min="10" max="10" width="21.28515625" bestFit="1" customWidth="1"/>
    <col min="11" max="11" width="10.140625" bestFit="1" customWidth="1"/>
    <col min="12" max="12" width="7.85546875" bestFit="1" customWidth="1"/>
  </cols>
  <sheetData>
    <row r="3" spans="2:12" ht="18" customHeight="1">
      <c r="B3" s="5" t="s">
        <v>63</v>
      </c>
      <c r="C3" s="6" t="s">
        <v>26</v>
      </c>
      <c r="D3" s="6" t="s">
        <v>4</v>
      </c>
      <c r="E3" s="6" t="s">
        <v>27</v>
      </c>
      <c r="F3" s="6" t="s">
        <v>496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</row>
    <row r="4" spans="2:12" ht="18" customHeight="1">
      <c r="B4" s="5">
        <v>1</v>
      </c>
      <c r="C4" s="7">
        <v>0</v>
      </c>
      <c r="D4" s="8" t="s">
        <v>34</v>
      </c>
      <c r="E4" s="8" t="s">
        <v>35</v>
      </c>
      <c r="F4" s="8" t="s">
        <v>497</v>
      </c>
      <c r="G4" s="8" t="s">
        <v>36</v>
      </c>
      <c r="H4" s="7">
        <v>0</v>
      </c>
      <c r="I4" s="7">
        <v>0</v>
      </c>
      <c r="J4" s="8" t="s">
        <v>37</v>
      </c>
      <c r="K4" s="7">
        <v>7</v>
      </c>
      <c r="L4" s="8" t="s">
        <v>38</v>
      </c>
    </row>
    <row r="5" spans="2:12" ht="18" customHeight="1">
      <c r="B5" s="5">
        <v>2</v>
      </c>
      <c r="C5" s="7">
        <v>0</v>
      </c>
      <c r="D5" s="8" t="s">
        <v>34</v>
      </c>
      <c r="E5" s="8" t="s">
        <v>39</v>
      </c>
      <c r="F5" s="8" t="s">
        <v>498</v>
      </c>
      <c r="G5" s="8" t="s">
        <v>36</v>
      </c>
      <c r="H5" s="7">
        <v>0</v>
      </c>
      <c r="I5" s="7">
        <v>0</v>
      </c>
      <c r="J5" s="8" t="s">
        <v>37</v>
      </c>
      <c r="K5" s="7">
        <v>7</v>
      </c>
      <c r="L5" s="8" t="s">
        <v>38</v>
      </c>
    </row>
    <row r="6" spans="2:12" ht="18" customHeight="1">
      <c r="B6" s="5">
        <v>3</v>
      </c>
      <c r="C6" s="7">
        <v>53919</v>
      </c>
      <c r="D6" s="8" t="s">
        <v>34</v>
      </c>
      <c r="E6" s="8" t="s">
        <v>40</v>
      </c>
      <c r="F6" s="8" t="s">
        <v>498</v>
      </c>
      <c r="G6" s="8" t="s">
        <v>41</v>
      </c>
      <c r="H6" s="7">
        <v>100</v>
      </c>
      <c r="I6" s="7">
        <v>7</v>
      </c>
      <c r="J6" s="8" t="s">
        <v>37</v>
      </c>
      <c r="K6" s="7">
        <v>7</v>
      </c>
      <c r="L6" s="8" t="s">
        <v>38</v>
      </c>
    </row>
    <row r="7" spans="2:12" ht="18" customHeight="1">
      <c r="B7" s="5">
        <v>4</v>
      </c>
      <c r="C7" s="7">
        <v>53927</v>
      </c>
      <c r="D7" s="8" t="s">
        <v>34</v>
      </c>
      <c r="E7" s="8" t="s">
        <v>42</v>
      </c>
      <c r="F7" s="8" t="s">
        <v>497</v>
      </c>
      <c r="G7" s="8" t="s">
        <v>43</v>
      </c>
      <c r="H7" s="7">
        <v>100</v>
      </c>
      <c r="I7" s="7">
        <v>7</v>
      </c>
      <c r="J7" s="8" t="s">
        <v>37</v>
      </c>
      <c r="K7" s="7">
        <v>7</v>
      </c>
      <c r="L7" s="8" t="s">
        <v>38</v>
      </c>
    </row>
    <row r="8" spans="2:12" ht="18" customHeight="1">
      <c r="B8" s="5">
        <v>5</v>
      </c>
      <c r="C8" s="7">
        <v>0</v>
      </c>
      <c r="D8" s="8" t="s">
        <v>34</v>
      </c>
      <c r="E8" s="8" t="s">
        <v>44</v>
      </c>
      <c r="F8" s="8" t="s">
        <v>498</v>
      </c>
      <c r="G8" s="8" t="s">
        <v>36</v>
      </c>
      <c r="H8" s="7">
        <v>0</v>
      </c>
      <c r="I8" s="7">
        <v>0</v>
      </c>
      <c r="J8" s="8" t="s">
        <v>37</v>
      </c>
      <c r="K8" s="7">
        <v>7</v>
      </c>
      <c r="L8" s="8" t="s">
        <v>38</v>
      </c>
    </row>
    <row r="9" spans="2:12" ht="18" customHeight="1">
      <c r="B9" s="5">
        <v>6</v>
      </c>
      <c r="C9" s="7">
        <v>53941</v>
      </c>
      <c r="D9" s="8" t="s">
        <v>34</v>
      </c>
      <c r="E9" s="8" t="s">
        <v>45</v>
      </c>
      <c r="F9" s="8" t="s">
        <v>497</v>
      </c>
      <c r="G9" s="8" t="s">
        <v>36</v>
      </c>
      <c r="H9" s="7">
        <v>100</v>
      </c>
      <c r="I9" s="7">
        <v>7</v>
      </c>
      <c r="J9" s="8" t="s">
        <v>37</v>
      </c>
      <c r="K9" s="7">
        <v>7</v>
      </c>
      <c r="L9" s="8" t="s">
        <v>38</v>
      </c>
    </row>
    <row r="10" spans="2:12" ht="18" customHeight="1">
      <c r="B10" s="5">
        <v>7</v>
      </c>
      <c r="C10" s="7">
        <v>0</v>
      </c>
      <c r="D10" s="8" t="s">
        <v>34</v>
      </c>
      <c r="E10" s="8" t="s">
        <v>46</v>
      </c>
      <c r="F10" s="8" t="s">
        <v>498</v>
      </c>
      <c r="G10" s="8" t="s">
        <v>36</v>
      </c>
      <c r="H10" s="7">
        <v>0</v>
      </c>
      <c r="I10" s="7">
        <v>0</v>
      </c>
      <c r="J10" s="8" t="s">
        <v>37</v>
      </c>
      <c r="K10" s="7">
        <v>7</v>
      </c>
      <c r="L10" s="8" t="s">
        <v>38</v>
      </c>
    </row>
    <row r="11" spans="2:12" ht="18" customHeight="1">
      <c r="B11" s="5">
        <v>8</v>
      </c>
      <c r="C11" s="7">
        <v>0</v>
      </c>
      <c r="D11" s="8" t="s">
        <v>34</v>
      </c>
      <c r="E11" s="8" t="s">
        <v>47</v>
      </c>
      <c r="F11" s="8" t="s">
        <v>498</v>
      </c>
      <c r="G11" s="8" t="s">
        <v>36</v>
      </c>
      <c r="H11" s="7">
        <v>0</v>
      </c>
      <c r="I11" s="7">
        <v>0</v>
      </c>
      <c r="J11" s="8" t="s">
        <v>37</v>
      </c>
      <c r="K11" s="7">
        <v>7</v>
      </c>
      <c r="L11" s="8" t="s">
        <v>38</v>
      </c>
    </row>
    <row r="12" spans="2:12" ht="18" customHeight="1">
      <c r="B12" s="5">
        <v>9</v>
      </c>
      <c r="C12" s="7">
        <v>0</v>
      </c>
      <c r="D12" s="8" t="s">
        <v>34</v>
      </c>
      <c r="E12" s="8" t="s">
        <v>48</v>
      </c>
      <c r="F12" s="8" t="s">
        <v>497</v>
      </c>
      <c r="G12" s="8" t="s">
        <v>36</v>
      </c>
      <c r="H12" s="7">
        <v>0</v>
      </c>
      <c r="I12" s="7">
        <v>0</v>
      </c>
      <c r="J12" s="8" t="s">
        <v>37</v>
      </c>
      <c r="K12" s="7">
        <v>7</v>
      </c>
      <c r="L12" s="8" t="s">
        <v>38</v>
      </c>
    </row>
    <row r="13" spans="2:12" ht="18" customHeight="1">
      <c r="B13" s="5">
        <v>10</v>
      </c>
      <c r="C13" s="7">
        <v>53908</v>
      </c>
      <c r="D13" s="8" t="s">
        <v>34</v>
      </c>
      <c r="E13" s="8" t="s">
        <v>49</v>
      </c>
      <c r="F13" s="8" t="s">
        <v>498</v>
      </c>
      <c r="G13" s="8" t="s">
        <v>41</v>
      </c>
      <c r="H13" s="7">
        <v>57.142857142857139</v>
      </c>
      <c r="I13" s="7">
        <v>4</v>
      </c>
      <c r="J13" s="8" t="s">
        <v>37</v>
      </c>
      <c r="K13" s="7">
        <v>7</v>
      </c>
      <c r="L13" s="8" t="s">
        <v>38</v>
      </c>
    </row>
    <row r="14" spans="2:12" ht="18" customHeight="1">
      <c r="B14" s="5">
        <v>11</v>
      </c>
      <c r="C14" s="7">
        <v>53926</v>
      </c>
      <c r="D14" s="8" t="s">
        <v>34</v>
      </c>
      <c r="E14" s="8" t="s">
        <v>50</v>
      </c>
      <c r="F14" s="8" t="s">
        <v>497</v>
      </c>
      <c r="G14" s="8" t="s">
        <v>36</v>
      </c>
      <c r="H14" s="7">
        <v>14.285714285714285</v>
      </c>
      <c r="I14" s="7">
        <v>1</v>
      </c>
      <c r="J14" s="8" t="s">
        <v>37</v>
      </c>
      <c r="K14" s="7">
        <v>7</v>
      </c>
      <c r="L14" s="8" t="s">
        <v>38</v>
      </c>
    </row>
    <row r="15" spans="2:12" ht="18" customHeight="1">
      <c r="B15" s="5">
        <v>12</v>
      </c>
      <c r="C15" s="7">
        <v>0</v>
      </c>
      <c r="D15" s="8" t="s">
        <v>34</v>
      </c>
      <c r="E15" s="8" t="s">
        <v>51</v>
      </c>
      <c r="F15" s="8" t="s">
        <v>498</v>
      </c>
      <c r="G15" s="8" t="s">
        <v>36</v>
      </c>
      <c r="H15" s="7">
        <v>0</v>
      </c>
      <c r="I15" s="7">
        <v>0</v>
      </c>
      <c r="J15" s="8" t="s">
        <v>37</v>
      </c>
      <c r="K15" s="7">
        <v>7</v>
      </c>
      <c r="L15" s="8" t="s">
        <v>38</v>
      </c>
    </row>
    <row r="16" spans="2:12" ht="18" customHeight="1">
      <c r="B16" s="5">
        <v>13</v>
      </c>
      <c r="C16" s="7">
        <v>0</v>
      </c>
      <c r="D16" s="8" t="s">
        <v>34</v>
      </c>
      <c r="E16" s="8" t="s">
        <v>52</v>
      </c>
      <c r="F16" s="8" t="s">
        <v>497</v>
      </c>
      <c r="G16" s="8" t="s">
        <v>36</v>
      </c>
      <c r="H16" s="7">
        <v>0</v>
      </c>
      <c r="I16" s="7">
        <v>0</v>
      </c>
      <c r="J16" s="8" t="s">
        <v>37</v>
      </c>
      <c r="K16" s="7">
        <v>7</v>
      </c>
      <c r="L16" s="8" t="s">
        <v>38</v>
      </c>
    </row>
    <row r="17" spans="2:12" ht="18" customHeight="1">
      <c r="B17" s="5">
        <v>14</v>
      </c>
      <c r="C17" s="7">
        <v>0</v>
      </c>
      <c r="D17" s="8" t="s">
        <v>34</v>
      </c>
      <c r="E17" s="8" t="s">
        <v>53</v>
      </c>
      <c r="F17" s="8" t="s">
        <v>497</v>
      </c>
      <c r="G17" s="8" t="s">
        <v>36</v>
      </c>
      <c r="H17" s="7">
        <v>0</v>
      </c>
      <c r="I17" s="7">
        <v>0</v>
      </c>
      <c r="J17" s="8" t="s">
        <v>37</v>
      </c>
      <c r="K17" s="7">
        <v>7</v>
      </c>
      <c r="L17" s="8" t="s">
        <v>38</v>
      </c>
    </row>
    <row r="18" spans="2:12" ht="18" customHeight="1">
      <c r="B18" s="5">
        <v>15</v>
      </c>
      <c r="C18" s="7">
        <v>0</v>
      </c>
      <c r="D18" s="8" t="s">
        <v>34</v>
      </c>
      <c r="E18" s="8" t="s">
        <v>54</v>
      </c>
      <c r="F18" s="8" t="s">
        <v>498</v>
      </c>
      <c r="G18" s="8" t="s">
        <v>36</v>
      </c>
      <c r="H18" s="7">
        <v>0</v>
      </c>
      <c r="I18" s="7">
        <v>0</v>
      </c>
      <c r="J18" s="8" t="s">
        <v>37</v>
      </c>
      <c r="K18" s="7">
        <v>7</v>
      </c>
      <c r="L18" s="8" t="s">
        <v>38</v>
      </c>
    </row>
    <row r="19" spans="2:12" ht="18" customHeight="1">
      <c r="B19" s="5">
        <v>16</v>
      </c>
      <c r="C19" s="7">
        <v>0</v>
      </c>
      <c r="D19" s="8" t="s">
        <v>34</v>
      </c>
      <c r="E19" s="8" t="s">
        <v>55</v>
      </c>
      <c r="F19" s="8" t="s">
        <v>498</v>
      </c>
      <c r="G19" s="8" t="s">
        <v>36</v>
      </c>
      <c r="H19" s="7">
        <v>0</v>
      </c>
      <c r="I19" s="7">
        <v>0</v>
      </c>
      <c r="J19" s="8" t="s">
        <v>37</v>
      </c>
      <c r="K19" s="7">
        <v>7</v>
      </c>
      <c r="L19" s="8" t="s">
        <v>38</v>
      </c>
    </row>
    <row r="20" spans="2:12" ht="18" customHeight="1">
      <c r="B20" s="5">
        <v>17</v>
      </c>
      <c r="C20" s="7">
        <v>0</v>
      </c>
      <c r="D20" s="8" t="s">
        <v>34</v>
      </c>
      <c r="E20" s="8" t="s">
        <v>56</v>
      </c>
      <c r="F20" s="8" t="s">
        <v>498</v>
      </c>
      <c r="G20" s="8" t="s">
        <v>36</v>
      </c>
      <c r="H20" s="7">
        <v>0</v>
      </c>
      <c r="I20" s="7">
        <v>0</v>
      </c>
      <c r="J20" s="8" t="s">
        <v>37</v>
      </c>
      <c r="K20" s="7">
        <v>7</v>
      </c>
      <c r="L20" s="8" t="s">
        <v>38</v>
      </c>
    </row>
    <row r="21" spans="2:12" ht="18" customHeight="1">
      <c r="B21" s="5">
        <v>18</v>
      </c>
      <c r="C21" s="7">
        <v>53912</v>
      </c>
      <c r="D21" s="8" t="s">
        <v>34</v>
      </c>
      <c r="E21" s="8" t="s">
        <v>57</v>
      </c>
      <c r="F21" s="8" t="s">
        <v>498</v>
      </c>
      <c r="G21" s="8" t="s">
        <v>58</v>
      </c>
      <c r="H21" s="7">
        <v>100</v>
      </c>
      <c r="I21" s="7">
        <v>7</v>
      </c>
      <c r="J21" s="8" t="s">
        <v>37</v>
      </c>
      <c r="K21" s="7">
        <v>7</v>
      </c>
      <c r="L21" s="8" t="s">
        <v>38</v>
      </c>
    </row>
    <row r="22" spans="2:12" ht="18" customHeight="1">
      <c r="B22" s="5">
        <v>19</v>
      </c>
      <c r="C22" s="7">
        <v>0</v>
      </c>
      <c r="D22" s="8" t="s">
        <v>34</v>
      </c>
      <c r="E22" s="8" t="s">
        <v>59</v>
      </c>
      <c r="F22" s="8" t="s">
        <v>498</v>
      </c>
      <c r="G22" s="8" t="s">
        <v>36</v>
      </c>
      <c r="H22" s="7">
        <v>0</v>
      </c>
      <c r="I22" s="7">
        <v>0</v>
      </c>
      <c r="J22" s="8" t="s">
        <v>37</v>
      </c>
      <c r="K22" s="7">
        <v>7</v>
      </c>
      <c r="L22" s="8" t="s">
        <v>38</v>
      </c>
    </row>
    <row r="23" spans="2:12" ht="18" customHeight="1">
      <c r="B23" s="5">
        <v>20</v>
      </c>
      <c r="C23" s="7">
        <v>0</v>
      </c>
      <c r="D23" s="8" t="s">
        <v>34</v>
      </c>
      <c r="E23" s="8" t="s">
        <v>60</v>
      </c>
      <c r="F23" s="8" t="s">
        <v>498</v>
      </c>
      <c r="G23" s="8" t="s">
        <v>36</v>
      </c>
      <c r="H23" s="7">
        <v>0</v>
      </c>
      <c r="I23" s="7">
        <v>0</v>
      </c>
      <c r="J23" s="8" t="s">
        <v>37</v>
      </c>
      <c r="K23" s="7">
        <v>7</v>
      </c>
      <c r="L23" s="8" t="s">
        <v>38</v>
      </c>
    </row>
    <row r="24" spans="2:12" ht="18" customHeight="1">
      <c r="B24" s="5">
        <v>21</v>
      </c>
      <c r="C24" s="7">
        <v>0</v>
      </c>
      <c r="D24" s="8" t="s">
        <v>34</v>
      </c>
      <c r="E24" s="8" t="s">
        <v>61</v>
      </c>
      <c r="F24" s="8" t="s">
        <v>498</v>
      </c>
      <c r="G24" s="8" t="s">
        <v>36</v>
      </c>
      <c r="H24" s="7">
        <v>0</v>
      </c>
      <c r="I24" s="7">
        <v>0</v>
      </c>
      <c r="J24" s="8" t="s">
        <v>37</v>
      </c>
      <c r="K24" s="7">
        <v>7</v>
      </c>
      <c r="L24" s="8" t="s">
        <v>38</v>
      </c>
    </row>
    <row r="25" spans="2:12" ht="18" customHeight="1">
      <c r="B25" s="5">
        <v>22</v>
      </c>
      <c r="C25" s="7">
        <v>0</v>
      </c>
      <c r="D25" s="8" t="s">
        <v>34</v>
      </c>
      <c r="E25" s="8" t="s">
        <v>62</v>
      </c>
      <c r="F25" s="8" t="s">
        <v>498</v>
      </c>
      <c r="G25" s="8" t="s">
        <v>36</v>
      </c>
      <c r="H25" s="7">
        <v>0</v>
      </c>
      <c r="I25" s="7">
        <v>0</v>
      </c>
      <c r="J25" s="8" t="s">
        <v>37</v>
      </c>
      <c r="K25" s="7">
        <v>7</v>
      </c>
      <c r="L25" s="8" t="s">
        <v>38</v>
      </c>
    </row>
    <row r="27" spans="2:12" ht="18" customHeight="1">
      <c r="B27" s="5" t="s">
        <v>63</v>
      </c>
      <c r="C27" s="6" t="s">
        <v>26</v>
      </c>
      <c r="D27" s="6" t="s">
        <v>4</v>
      </c>
      <c r="E27" s="6" t="s">
        <v>27</v>
      </c>
      <c r="F27" s="6" t="s">
        <v>496</v>
      </c>
      <c r="G27" s="6" t="s">
        <v>28</v>
      </c>
      <c r="H27" s="6" t="s">
        <v>29</v>
      </c>
      <c r="I27" s="6" t="s">
        <v>30</v>
      </c>
      <c r="J27" s="6" t="s">
        <v>31</v>
      </c>
      <c r="K27" s="6" t="s">
        <v>32</v>
      </c>
      <c r="L27" s="6" t="s">
        <v>33</v>
      </c>
    </row>
    <row r="28" spans="2:12" ht="18" customHeight="1">
      <c r="B28" s="5">
        <v>1</v>
      </c>
      <c r="C28" s="7">
        <v>53255</v>
      </c>
      <c r="D28" s="8" t="s">
        <v>64</v>
      </c>
      <c r="E28" s="8" t="s">
        <v>35</v>
      </c>
      <c r="F28" s="8" t="s">
        <v>497</v>
      </c>
      <c r="G28" s="8" t="s">
        <v>41</v>
      </c>
      <c r="H28" s="7">
        <v>14.285714285714285</v>
      </c>
      <c r="I28" s="7">
        <v>1</v>
      </c>
      <c r="J28" s="8" t="s">
        <v>65</v>
      </c>
      <c r="K28" s="7">
        <v>7</v>
      </c>
      <c r="L28" s="8" t="s">
        <v>38</v>
      </c>
    </row>
    <row r="29" spans="2:12" ht="18" customHeight="1">
      <c r="B29" s="5">
        <v>2</v>
      </c>
      <c r="C29" s="7">
        <v>0</v>
      </c>
      <c r="D29" s="8" t="s">
        <v>64</v>
      </c>
      <c r="E29" s="8" t="s">
        <v>39</v>
      </c>
      <c r="F29" s="8" t="s">
        <v>498</v>
      </c>
      <c r="G29" s="8" t="s">
        <v>36</v>
      </c>
      <c r="H29" s="7">
        <v>0</v>
      </c>
      <c r="I29" s="7">
        <v>0</v>
      </c>
      <c r="J29" s="8" t="s">
        <v>65</v>
      </c>
      <c r="K29" s="7">
        <v>7</v>
      </c>
      <c r="L29" s="8" t="s">
        <v>38</v>
      </c>
    </row>
    <row r="30" spans="2:12" ht="18" customHeight="1">
      <c r="B30" s="5">
        <v>3</v>
      </c>
      <c r="C30" s="7">
        <v>53216</v>
      </c>
      <c r="D30" s="8" t="s">
        <v>64</v>
      </c>
      <c r="E30" s="8" t="s">
        <v>40</v>
      </c>
      <c r="F30" s="8" t="s">
        <v>498</v>
      </c>
      <c r="G30" s="8" t="s">
        <v>41</v>
      </c>
      <c r="H30" s="7">
        <v>100</v>
      </c>
      <c r="I30" s="7">
        <v>7</v>
      </c>
      <c r="J30" s="8" t="s">
        <v>65</v>
      </c>
      <c r="K30" s="7">
        <v>7</v>
      </c>
      <c r="L30" s="8" t="s">
        <v>38</v>
      </c>
    </row>
    <row r="31" spans="2:12" ht="18" customHeight="1">
      <c r="B31" s="5">
        <v>4</v>
      </c>
      <c r="C31" s="7">
        <v>53241</v>
      </c>
      <c r="D31" s="8" t="s">
        <v>64</v>
      </c>
      <c r="E31" s="8" t="s">
        <v>42</v>
      </c>
      <c r="F31" s="8" t="s">
        <v>497</v>
      </c>
      <c r="G31" s="8" t="s">
        <v>43</v>
      </c>
      <c r="H31" s="7">
        <v>100</v>
      </c>
      <c r="I31" s="7">
        <v>7</v>
      </c>
      <c r="J31" s="8" t="s">
        <v>65</v>
      </c>
      <c r="K31" s="7">
        <v>7</v>
      </c>
      <c r="L31" s="8" t="s">
        <v>38</v>
      </c>
    </row>
    <row r="32" spans="2:12" ht="18" customHeight="1">
      <c r="B32" s="5">
        <v>5</v>
      </c>
      <c r="C32" s="7">
        <v>0</v>
      </c>
      <c r="D32" s="8" t="s">
        <v>64</v>
      </c>
      <c r="E32" s="8" t="s">
        <v>44</v>
      </c>
      <c r="F32" s="8" t="s">
        <v>498</v>
      </c>
      <c r="G32" s="8" t="s">
        <v>36</v>
      </c>
      <c r="H32" s="7">
        <v>0</v>
      </c>
      <c r="I32" s="7">
        <v>0</v>
      </c>
      <c r="J32" s="8" t="s">
        <v>65</v>
      </c>
      <c r="K32" s="7">
        <v>7</v>
      </c>
      <c r="L32" s="8" t="s">
        <v>38</v>
      </c>
    </row>
    <row r="33" spans="2:12" ht="18" customHeight="1">
      <c r="B33" s="5">
        <v>6</v>
      </c>
      <c r="C33" s="7">
        <v>53258</v>
      </c>
      <c r="D33" s="8" t="s">
        <v>64</v>
      </c>
      <c r="E33" s="8" t="s">
        <v>45</v>
      </c>
      <c r="F33" s="8" t="s">
        <v>497</v>
      </c>
      <c r="G33" s="8" t="s">
        <v>36</v>
      </c>
      <c r="H33" s="7">
        <v>100</v>
      </c>
      <c r="I33" s="7">
        <v>7</v>
      </c>
      <c r="J33" s="8" t="s">
        <v>65</v>
      </c>
      <c r="K33" s="7">
        <v>7</v>
      </c>
      <c r="L33" s="8" t="s">
        <v>38</v>
      </c>
    </row>
    <row r="34" spans="2:12" ht="18" customHeight="1">
      <c r="B34" s="5">
        <v>7</v>
      </c>
      <c r="C34" s="7">
        <v>0</v>
      </c>
      <c r="D34" s="8" t="s">
        <v>64</v>
      </c>
      <c r="E34" s="8" t="s">
        <v>46</v>
      </c>
      <c r="F34" s="8" t="s">
        <v>498</v>
      </c>
      <c r="G34" s="8" t="s">
        <v>36</v>
      </c>
      <c r="H34" s="7">
        <v>0</v>
      </c>
      <c r="I34" s="7">
        <v>0</v>
      </c>
      <c r="J34" s="8" t="s">
        <v>65</v>
      </c>
      <c r="K34" s="7">
        <v>7</v>
      </c>
      <c r="L34" s="8" t="s">
        <v>38</v>
      </c>
    </row>
    <row r="35" spans="2:12" ht="18" customHeight="1">
      <c r="B35" s="5">
        <v>8</v>
      </c>
      <c r="C35" s="7">
        <v>53256</v>
      </c>
      <c r="D35" s="8" t="s">
        <v>64</v>
      </c>
      <c r="E35" s="8" t="s">
        <v>47</v>
      </c>
      <c r="F35" s="8" t="s">
        <v>498</v>
      </c>
      <c r="G35" s="8" t="s">
        <v>41</v>
      </c>
      <c r="H35" s="7">
        <v>28.571428571428569</v>
      </c>
      <c r="I35" s="7">
        <v>2</v>
      </c>
      <c r="J35" s="8" t="s">
        <v>65</v>
      </c>
      <c r="K35" s="7">
        <v>7</v>
      </c>
      <c r="L35" s="8" t="s">
        <v>38</v>
      </c>
    </row>
    <row r="36" spans="2:12" ht="18" customHeight="1">
      <c r="B36" s="5">
        <v>9</v>
      </c>
      <c r="C36" s="7">
        <v>0</v>
      </c>
      <c r="D36" s="8" t="s">
        <v>64</v>
      </c>
      <c r="E36" s="8" t="s">
        <v>48</v>
      </c>
      <c r="F36" s="8" t="s">
        <v>497</v>
      </c>
      <c r="G36" s="8" t="s">
        <v>36</v>
      </c>
      <c r="H36" s="7">
        <v>0</v>
      </c>
      <c r="I36" s="7">
        <v>0</v>
      </c>
      <c r="J36" s="8" t="s">
        <v>65</v>
      </c>
      <c r="K36" s="7">
        <v>7</v>
      </c>
      <c r="L36" s="8" t="s">
        <v>38</v>
      </c>
    </row>
    <row r="37" spans="2:12" ht="18" customHeight="1">
      <c r="B37" s="5">
        <v>10</v>
      </c>
      <c r="C37" s="7">
        <v>53208</v>
      </c>
      <c r="D37" s="8" t="s">
        <v>64</v>
      </c>
      <c r="E37" s="8" t="s">
        <v>49</v>
      </c>
      <c r="F37" s="8" t="s">
        <v>498</v>
      </c>
      <c r="G37" s="8" t="s">
        <v>41</v>
      </c>
      <c r="H37" s="7">
        <v>14.285714285714285</v>
      </c>
      <c r="I37" s="7">
        <v>1</v>
      </c>
      <c r="J37" s="8" t="s">
        <v>65</v>
      </c>
      <c r="K37" s="7">
        <v>7</v>
      </c>
      <c r="L37" s="8" t="s">
        <v>38</v>
      </c>
    </row>
    <row r="38" spans="2:12" ht="18" customHeight="1">
      <c r="B38" s="5">
        <v>11</v>
      </c>
      <c r="C38" s="7">
        <v>53236</v>
      </c>
      <c r="D38" s="8" t="s">
        <v>64</v>
      </c>
      <c r="E38" s="8" t="s">
        <v>50</v>
      </c>
      <c r="F38" s="8" t="s">
        <v>497</v>
      </c>
      <c r="G38" s="8" t="s">
        <v>36</v>
      </c>
      <c r="H38" s="7">
        <v>71.428571428571431</v>
      </c>
      <c r="I38" s="7">
        <v>5</v>
      </c>
      <c r="J38" s="8" t="s">
        <v>65</v>
      </c>
      <c r="K38" s="7">
        <v>7</v>
      </c>
      <c r="L38" s="8" t="s">
        <v>38</v>
      </c>
    </row>
    <row r="39" spans="2:12" ht="18" customHeight="1">
      <c r="B39" s="5">
        <v>12</v>
      </c>
      <c r="C39" s="7">
        <v>53223</v>
      </c>
      <c r="D39" s="8" t="s">
        <v>64</v>
      </c>
      <c r="E39" s="8" t="s">
        <v>51</v>
      </c>
      <c r="F39" s="8" t="s">
        <v>498</v>
      </c>
      <c r="G39" s="8" t="s">
        <v>58</v>
      </c>
      <c r="H39" s="7">
        <v>100</v>
      </c>
      <c r="I39" s="7">
        <v>7</v>
      </c>
      <c r="J39" s="8" t="s">
        <v>65</v>
      </c>
      <c r="K39" s="7">
        <v>7</v>
      </c>
      <c r="L39" s="8" t="s">
        <v>38</v>
      </c>
    </row>
    <row r="40" spans="2:12" ht="18" customHeight="1">
      <c r="B40" s="5">
        <v>13</v>
      </c>
      <c r="C40" s="7">
        <v>0</v>
      </c>
      <c r="D40" s="8" t="s">
        <v>64</v>
      </c>
      <c r="E40" s="8" t="s">
        <v>52</v>
      </c>
      <c r="F40" s="8" t="s">
        <v>497</v>
      </c>
      <c r="G40" s="8" t="s">
        <v>36</v>
      </c>
      <c r="H40" s="7">
        <v>0</v>
      </c>
      <c r="I40" s="7">
        <v>0</v>
      </c>
      <c r="J40" s="8" t="s">
        <v>65</v>
      </c>
      <c r="K40" s="7">
        <v>7</v>
      </c>
      <c r="L40" s="8" t="s">
        <v>38</v>
      </c>
    </row>
    <row r="41" spans="2:12" ht="18" customHeight="1">
      <c r="B41" s="5">
        <v>14</v>
      </c>
      <c r="C41" s="7">
        <v>0</v>
      </c>
      <c r="D41" s="8" t="s">
        <v>64</v>
      </c>
      <c r="E41" s="8" t="s">
        <v>53</v>
      </c>
      <c r="F41" s="8" t="s">
        <v>497</v>
      </c>
      <c r="G41" s="8" t="s">
        <v>36</v>
      </c>
      <c r="H41" s="7">
        <v>0</v>
      </c>
      <c r="I41" s="7">
        <v>0</v>
      </c>
      <c r="J41" s="8" t="s">
        <v>65</v>
      </c>
      <c r="K41" s="7">
        <v>7</v>
      </c>
      <c r="L41" s="8" t="s">
        <v>38</v>
      </c>
    </row>
    <row r="42" spans="2:12" ht="18" customHeight="1">
      <c r="B42" s="5">
        <v>15</v>
      </c>
      <c r="C42" s="7">
        <v>0</v>
      </c>
      <c r="D42" s="8" t="s">
        <v>64</v>
      </c>
      <c r="E42" s="8" t="s">
        <v>54</v>
      </c>
      <c r="F42" s="8" t="s">
        <v>498</v>
      </c>
      <c r="G42" s="8" t="s">
        <v>36</v>
      </c>
      <c r="H42" s="7">
        <v>0</v>
      </c>
      <c r="I42" s="7">
        <v>0</v>
      </c>
      <c r="J42" s="8" t="s">
        <v>65</v>
      </c>
      <c r="K42" s="7">
        <v>7</v>
      </c>
      <c r="L42" s="8" t="s">
        <v>38</v>
      </c>
    </row>
    <row r="43" spans="2:12" ht="18" customHeight="1">
      <c r="B43" s="5">
        <v>16</v>
      </c>
      <c r="C43" s="7">
        <v>0</v>
      </c>
      <c r="D43" s="8" t="s">
        <v>64</v>
      </c>
      <c r="E43" s="8" t="s">
        <v>55</v>
      </c>
      <c r="F43" s="8" t="s">
        <v>498</v>
      </c>
      <c r="G43" s="8" t="s">
        <v>36</v>
      </c>
      <c r="H43" s="7">
        <v>0</v>
      </c>
      <c r="I43" s="7">
        <v>0</v>
      </c>
      <c r="J43" s="8" t="s">
        <v>65</v>
      </c>
      <c r="K43" s="7">
        <v>7</v>
      </c>
      <c r="L43" s="8" t="s">
        <v>38</v>
      </c>
    </row>
    <row r="44" spans="2:12" ht="18" customHeight="1">
      <c r="B44" s="5">
        <v>17</v>
      </c>
      <c r="C44" s="7">
        <v>0</v>
      </c>
      <c r="D44" s="8" t="s">
        <v>64</v>
      </c>
      <c r="E44" s="8" t="s">
        <v>56</v>
      </c>
      <c r="F44" s="8" t="s">
        <v>498</v>
      </c>
      <c r="G44" s="8" t="s">
        <v>36</v>
      </c>
      <c r="H44" s="7">
        <v>0</v>
      </c>
      <c r="I44" s="7">
        <v>0</v>
      </c>
      <c r="J44" s="8" t="s">
        <v>65</v>
      </c>
      <c r="K44" s="7">
        <v>7</v>
      </c>
      <c r="L44" s="8" t="s">
        <v>38</v>
      </c>
    </row>
    <row r="45" spans="2:12" ht="18" customHeight="1">
      <c r="B45" s="5">
        <v>18</v>
      </c>
      <c r="C45" s="7">
        <v>53209</v>
      </c>
      <c r="D45" s="8" t="s">
        <v>64</v>
      </c>
      <c r="E45" s="8" t="s">
        <v>57</v>
      </c>
      <c r="F45" s="8" t="s">
        <v>498</v>
      </c>
      <c r="G45" s="8" t="s">
        <v>58</v>
      </c>
      <c r="H45" s="7">
        <v>100</v>
      </c>
      <c r="I45" s="7">
        <v>7</v>
      </c>
      <c r="J45" s="8" t="s">
        <v>65</v>
      </c>
      <c r="K45" s="7">
        <v>7</v>
      </c>
      <c r="L45" s="8" t="s">
        <v>38</v>
      </c>
    </row>
    <row r="46" spans="2:12" ht="18" customHeight="1">
      <c r="B46" s="5">
        <v>19</v>
      </c>
      <c r="C46" s="7">
        <v>0</v>
      </c>
      <c r="D46" s="8" t="s">
        <v>64</v>
      </c>
      <c r="E46" s="8" t="s">
        <v>59</v>
      </c>
      <c r="F46" s="8" t="s">
        <v>498</v>
      </c>
      <c r="G46" s="8" t="s">
        <v>36</v>
      </c>
      <c r="H46" s="7">
        <v>0</v>
      </c>
      <c r="I46" s="7">
        <v>0</v>
      </c>
      <c r="J46" s="8" t="s">
        <v>65</v>
      </c>
      <c r="K46" s="7">
        <v>7</v>
      </c>
      <c r="L46" s="8" t="s">
        <v>38</v>
      </c>
    </row>
    <row r="47" spans="2:12" ht="18" customHeight="1">
      <c r="B47" s="5">
        <v>20</v>
      </c>
      <c r="C47" s="7">
        <v>53230</v>
      </c>
      <c r="D47" s="8" t="s">
        <v>64</v>
      </c>
      <c r="E47" s="8" t="s">
        <v>60</v>
      </c>
      <c r="F47" s="8" t="s">
        <v>498</v>
      </c>
      <c r="G47" s="8" t="s">
        <v>58</v>
      </c>
      <c r="H47" s="7">
        <v>85.714285714285708</v>
      </c>
      <c r="I47" s="7">
        <v>6</v>
      </c>
      <c r="J47" s="8" t="s">
        <v>65</v>
      </c>
      <c r="K47" s="7">
        <v>7</v>
      </c>
      <c r="L47" s="8" t="s">
        <v>38</v>
      </c>
    </row>
    <row r="48" spans="2:12" ht="18" customHeight="1">
      <c r="B48" s="5">
        <v>21</v>
      </c>
      <c r="C48" s="7">
        <v>53272</v>
      </c>
      <c r="D48" s="8" t="s">
        <v>64</v>
      </c>
      <c r="E48" s="8" t="s">
        <v>61</v>
      </c>
      <c r="F48" s="8" t="s">
        <v>498</v>
      </c>
      <c r="G48" s="8" t="s">
        <v>58</v>
      </c>
      <c r="H48" s="7">
        <v>100</v>
      </c>
      <c r="I48" s="7">
        <v>7</v>
      </c>
      <c r="J48" s="8" t="s">
        <v>65</v>
      </c>
      <c r="K48" s="7">
        <v>7</v>
      </c>
      <c r="L48" s="8" t="s">
        <v>38</v>
      </c>
    </row>
    <row r="49" spans="2:12" ht="18" customHeight="1">
      <c r="B49" s="5">
        <v>22</v>
      </c>
      <c r="C49" s="7">
        <v>0</v>
      </c>
      <c r="D49" s="8" t="s">
        <v>64</v>
      </c>
      <c r="E49" s="8" t="s">
        <v>62</v>
      </c>
      <c r="F49" s="8" t="s">
        <v>498</v>
      </c>
      <c r="G49" s="8" t="s">
        <v>36</v>
      </c>
      <c r="H49" s="7">
        <v>0</v>
      </c>
      <c r="I49" s="7">
        <v>0</v>
      </c>
      <c r="J49" s="8" t="s">
        <v>65</v>
      </c>
      <c r="K49" s="7">
        <v>7</v>
      </c>
      <c r="L49" s="8" t="s">
        <v>38</v>
      </c>
    </row>
    <row r="51" spans="2:12" ht="18" customHeight="1">
      <c r="B51" s="5" t="s">
        <v>63</v>
      </c>
      <c r="C51" s="9" t="s">
        <v>26</v>
      </c>
      <c r="D51" s="9" t="s">
        <v>4</v>
      </c>
      <c r="E51" s="9" t="s">
        <v>27</v>
      </c>
      <c r="F51" s="6" t="s">
        <v>496</v>
      </c>
      <c r="G51" s="9" t="s">
        <v>28</v>
      </c>
      <c r="H51" s="9" t="s">
        <v>29</v>
      </c>
      <c r="I51" s="9" t="s">
        <v>30</v>
      </c>
      <c r="J51" s="9" t="s">
        <v>31</v>
      </c>
      <c r="K51" s="9" t="s">
        <v>32</v>
      </c>
      <c r="L51" s="9" t="s">
        <v>33</v>
      </c>
    </row>
    <row r="52" spans="2:12" ht="18" customHeight="1">
      <c r="B52" s="5">
        <v>1</v>
      </c>
      <c r="C52" s="10">
        <v>52340</v>
      </c>
      <c r="D52" s="11" t="s">
        <v>66</v>
      </c>
      <c r="E52" s="11" t="s">
        <v>35</v>
      </c>
      <c r="F52" s="8" t="s">
        <v>497</v>
      </c>
      <c r="G52" s="11" t="s">
        <v>41</v>
      </c>
      <c r="H52" s="10">
        <v>42.857142857142854</v>
      </c>
      <c r="I52" s="10">
        <v>3</v>
      </c>
      <c r="J52" s="11" t="s">
        <v>67</v>
      </c>
      <c r="K52" s="10">
        <v>7</v>
      </c>
      <c r="L52" s="11" t="s">
        <v>38</v>
      </c>
    </row>
    <row r="53" spans="2:12" ht="18" customHeight="1">
      <c r="B53" s="5">
        <v>2</v>
      </c>
      <c r="C53" s="10">
        <v>0</v>
      </c>
      <c r="D53" s="11" t="s">
        <v>66</v>
      </c>
      <c r="E53" s="11" t="s">
        <v>39</v>
      </c>
      <c r="F53" s="8" t="s">
        <v>498</v>
      </c>
      <c r="G53" s="11" t="s">
        <v>36</v>
      </c>
      <c r="H53" s="10">
        <v>0</v>
      </c>
      <c r="I53" s="10">
        <v>0</v>
      </c>
      <c r="J53" s="11" t="s">
        <v>67</v>
      </c>
      <c r="K53" s="10">
        <v>7</v>
      </c>
      <c r="L53" s="11" t="s">
        <v>38</v>
      </c>
    </row>
    <row r="54" spans="2:12" ht="18" customHeight="1">
      <c r="B54" s="5">
        <v>3</v>
      </c>
      <c r="C54" s="10">
        <v>52264</v>
      </c>
      <c r="D54" s="11" t="s">
        <v>66</v>
      </c>
      <c r="E54" s="11" t="s">
        <v>40</v>
      </c>
      <c r="F54" s="8" t="s">
        <v>498</v>
      </c>
      <c r="G54" s="11" t="s">
        <v>41</v>
      </c>
      <c r="H54" s="10">
        <v>100</v>
      </c>
      <c r="I54" s="10">
        <v>7</v>
      </c>
      <c r="J54" s="11" t="s">
        <v>67</v>
      </c>
      <c r="K54" s="10">
        <v>7</v>
      </c>
      <c r="L54" s="11" t="s">
        <v>38</v>
      </c>
    </row>
    <row r="55" spans="2:12" ht="18" customHeight="1">
      <c r="B55" s="5">
        <v>4</v>
      </c>
      <c r="C55" s="10">
        <v>52326</v>
      </c>
      <c r="D55" s="11" t="s">
        <v>66</v>
      </c>
      <c r="E55" s="11" t="s">
        <v>42</v>
      </c>
      <c r="F55" s="8" t="s">
        <v>497</v>
      </c>
      <c r="G55" s="11" t="s">
        <v>43</v>
      </c>
      <c r="H55" s="10">
        <v>100</v>
      </c>
      <c r="I55" s="10">
        <v>7</v>
      </c>
      <c r="J55" s="11" t="s">
        <v>67</v>
      </c>
      <c r="K55" s="10">
        <v>7</v>
      </c>
      <c r="L55" s="11" t="s">
        <v>38</v>
      </c>
    </row>
    <row r="56" spans="2:12" ht="18" customHeight="1">
      <c r="B56" s="5">
        <v>5</v>
      </c>
      <c r="C56" s="10">
        <v>52271</v>
      </c>
      <c r="D56" s="11" t="s">
        <v>66</v>
      </c>
      <c r="E56" s="11" t="s">
        <v>44</v>
      </c>
      <c r="F56" s="8" t="s">
        <v>498</v>
      </c>
      <c r="G56" s="11" t="s">
        <v>36</v>
      </c>
      <c r="H56" s="10">
        <v>100</v>
      </c>
      <c r="I56" s="10">
        <v>7</v>
      </c>
      <c r="J56" s="11" t="s">
        <v>67</v>
      </c>
      <c r="K56" s="10">
        <v>7</v>
      </c>
      <c r="L56" s="11" t="s">
        <v>38</v>
      </c>
    </row>
    <row r="57" spans="2:12" ht="18" customHeight="1">
      <c r="B57" s="5">
        <v>6</v>
      </c>
      <c r="C57" s="10">
        <v>52348</v>
      </c>
      <c r="D57" s="11" t="s">
        <v>66</v>
      </c>
      <c r="E57" s="11" t="s">
        <v>45</v>
      </c>
      <c r="F57" s="8" t="s">
        <v>497</v>
      </c>
      <c r="G57" s="11" t="s">
        <v>36</v>
      </c>
      <c r="H57" s="10">
        <v>100</v>
      </c>
      <c r="I57" s="10">
        <v>7</v>
      </c>
      <c r="J57" s="11" t="s">
        <v>67</v>
      </c>
      <c r="K57" s="10">
        <v>7</v>
      </c>
      <c r="L57" s="11" t="s">
        <v>38</v>
      </c>
    </row>
    <row r="58" spans="2:12" ht="18" customHeight="1">
      <c r="B58" s="5">
        <v>7</v>
      </c>
      <c r="C58" s="10">
        <v>52245</v>
      </c>
      <c r="D58" s="11" t="s">
        <v>66</v>
      </c>
      <c r="E58" s="11" t="s">
        <v>46</v>
      </c>
      <c r="F58" s="8" t="s">
        <v>498</v>
      </c>
      <c r="G58" s="11" t="s">
        <v>36</v>
      </c>
      <c r="H58" s="10">
        <v>85.714285714285708</v>
      </c>
      <c r="I58" s="10">
        <v>6</v>
      </c>
      <c r="J58" s="11" t="s">
        <v>67</v>
      </c>
      <c r="K58" s="10">
        <v>7</v>
      </c>
      <c r="L58" s="11" t="s">
        <v>38</v>
      </c>
    </row>
    <row r="59" spans="2:12" ht="18" customHeight="1">
      <c r="B59" s="5">
        <v>8</v>
      </c>
      <c r="C59" s="10">
        <v>52343</v>
      </c>
      <c r="D59" s="11" t="s">
        <v>66</v>
      </c>
      <c r="E59" s="11" t="s">
        <v>47</v>
      </c>
      <c r="F59" s="8" t="s">
        <v>498</v>
      </c>
      <c r="G59" s="11" t="s">
        <v>41</v>
      </c>
      <c r="H59" s="10">
        <v>71.428571428571431</v>
      </c>
      <c r="I59" s="10">
        <v>5</v>
      </c>
      <c r="J59" s="11" t="s">
        <v>67</v>
      </c>
      <c r="K59" s="10">
        <v>7</v>
      </c>
      <c r="L59" s="11" t="s">
        <v>38</v>
      </c>
    </row>
    <row r="60" spans="2:12" ht="18" customHeight="1">
      <c r="B60" s="5">
        <v>9</v>
      </c>
      <c r="C60" s="10">
        <v>0</v>
      </c>
      <c r="D60" s="11" t="s">
        <v>66</v>
      </c>
      <c r="E60" s="11" t="s">
        <v>48</v>
      </c>
      <c r="F60" s="8" t="s">
        <v>497</v>
      </c>
      <c r="G60" s="11" t="s">
        <v>36</v>
      </c>
      <c r="H60" s="10">
        <v>0</v>
      </c>
      <c r="I60" s="10">
        <v>0</v>
      </c>
      <c r="J60" s="11" t="s">
        <v>67</v>
      </c>
      <c r="K60" s="10">
        <v>7</v>
      </c>
      <c r="L60" s="11" t="s">
        <v>38</v>
      </c>
    </row>
    <row r="61" spans="2:12" ht="18" customHeight="1">
      <c r="B61" s="5">
        <v>10</v>
      </c>
      <c r="C61" s="10">
        <v>52251</v>
      </c>
      <c r="D61" s="11" t="s">
        <v>66</v>
      </c>
      <c r="E61" s="11" t="s">
        <v>49</v>
      </c>
      <c r="F61" s="8" t="s">
        <v>498</v>
      </c>
      <c r="G61" s="11" t="s">
        <v>36</v>
      </c>
      <c r="H61" s="10">
        <v>71.428571428571431</v>
      </c>
      <c r="I61" s="10">
        <v>5</v>
      </c>
      <c r="J61" s="11" t="s">
        <v>67</v>
      </c>
      <c r="K61" s="10">
        <v>7</v>
      </c>
      <c r="L61" s="11" t="s">
        <v>38</v>
      </c>
    </row>
    <row r="62" spans="2:12" ht="18" customHeight="1">
      <c r="B62" s="5">
        <v>11</v>
      </c>
      <c r="C62" s="10">
        <v>52316</v>
      </c>
      <c r="D62" s="11" t="s">
        <v>66</v>
      </c>
      <c r="E62" s="11" t="s">
        <v>50</v>
      </c>
      <c r="F62" s="8" t="s">
        <v>497</v>
      </c>
      <c r="G62" s="11" t="s">
        <v>36</v>
      </c>
      <c r="H62" s="10">
        <v>71.428571428571431</v>
      </c>
      <c r="I62" s="10">
        <v>5</v>
      </c>
      <c r="J62" s="11" t="s">
        <v>67</v>
      </c>
      <c r="K62" s="10">
        <v>7</v>
      </c>
      <c r="L62" s="11" t="s">
        <v>38</v>
      </c>
    </row>
    <row r="63" spans="2:12" ht="18" customHeight="1">
      <c r="B63" s="5">
        <v>12</v>
      </c>
      <c r="C63" s="10">
        <v>52292</v>
      </c>
      <c r="D63" s="11" t="s">
        <v>66</v>
      </c>
      <c r="E63" s="11" t="s">
        <v>51</v>
      </c>
      <c r="F63" s="8" t="s">
        <v>498</v>
      </c>
      <c r="G63" s="11" t="s">
        <v>58</v>
      </c>
      <c r="H63" s="10">
        <v>100</v>
      </c>
      <c r="I63" s="10">
        <v>7</v>
      </c>
      <c r="J63" s="11" t="s">
        <v>67</v>
      </c>
      <c r="K63" s="10">
        <v>7</v>
      </c>
      <c r="L63" s="11" t="s">
        <v>38</v>
      </c>
    </row>
    <row r="64" spans="2:12" ht="18" customHeight="1">
      <c r="B64" s="5">
        <v>13</v>
      </c>
      <c r="C64" s="10">
        <v>0</v>
      </c>
      <c r="D64" s="11" t="s">
        <v>66</v>
      </c>
      <c r="E64" s="11" t="s">
        <v>52</v>
      </c>
      <c r="F64" s="8" t="s">
        <v>497</v>
      </c>
      <c r="G64" s="11" t="s">
        <v>36</v>
      </c>
      <c r="H64" s="10">
        <v>0</v>
      </c>
      <c r="I64" s="10">
        <v>0</v>
      </c>
      <c r="J64" s="11" t="s">
        <v>67</v>
      </c>
      <c r="K64" s="10">
        <v>7</v>
      </c>
      <c r="L64" s="11" t="s">
        <v>38</v>
      </c>
    </row>
    <row r="65" spans="2:12" ht="18" customHeight="1">
      <c r="B65" s="5">
        <v>14</v>
      </c>
      <c r="C65" s="10">
        <v>52310</v>
      </c>
      <c r="D65" s="11" t="s">
        <v>66</v>
      </c>
      <c r="E65" s="11" t="s">
        <v>53</v>
      </c>
      <c r="F65" s="8" t="s">
        <v>497</v>
      </c>
      <c r="G65" s="11" t="s">
        <v>36</v>
      </c>
      <c r="H65" s="10">
        <v>85.714285714285708</v>
      </c>
      <c r="I65" s="10">
        <v>6</v>
      </c>
      <c r="J65" s="11" t="s">
        <v>67</v>
      </c>
      <c r="K65" s="10">
        <v>7</v>
      </c>
      <c r="L65" s="11" t="s">
        <v>38</v>
      </c>
    </row>
    <row r="66" spans="2:12" ht="18" customHeight="1">
      <c r="B66" s="5">
        <v>15</v>
      </c>
      <c r="C66" s="10">
        <v>0</v>
      </c>
      <c r="D66" s="11" t="s">
        <v>66</v>
      </c>
      <c r="E66" s="11" t="s">
        <v>54</v>
      </c>
      <c r="F66" s="8" t="s">
        <v>498</v>
      </c>
      <c r="G66" s="11" t="s">
        <v>36</v>
      </c>
      <c r="H66" s="10">
        <v>0</v>
      </c>
      <c r="I66" s="10">
        <v>0</v>
      </c>
      <c r="J66" s="11" t="s">
        <v>67</v>
      </c>
      <c r="K66" s="10">
        <v>7</v>
      </c>
      <c r="L66" s="11" t="s">
        <v>38</v>
      </c>
    </row>
    <row r="67" spans="2:12" ht="18" customHeight="1">
      <c r="B67" s="5">
        <v>16</v>
      </c>
      <c r="C67" s="10">
        <v>52278</v>
      </c>
      <c r="D67" s="11" t="s">
        <v>66</v>
      </c>
      <c r="E67" s="11" t="s">
        <v>55</v>
      </c>
      <c r="F67" s="8" t="s">
        <v>498</v>
      </c>
      <c r="G67" s="11" t="s">
        <v>58</v>
      </c>
      <c r="H67" s="10">
        <v>100</v>
      </c>
      <c r="I67" s="10">
        <v>7</v>
      </c>
      <c r="J67" s="11" t="s">
        <v>67</v>
      </c>
      <c r="K67" s="10">
        <v>7</v>
      </c>
      <c r="L67" s="11" t="s">
        <v>38</v>
      </c>
    </row>
    <row r="68" spans="2:12" ht="18" customHeight="1">
      <c r="B68" s="5">
        <v>17</v>
      </c>
      <c r="C68" s="10">
        <v>52323</v>
      </c>
      <c r="D68" s="11" t="s">
        <v>66</v>
      </c>
      <c r="E68" s="11" t="s">
        <v>56</v>
      </c>
      <c r="F68" s="8" t="s">
        <v>498</v>
      </c>
      <c r="G68" s="11" t="s">
        <v>41</v>
      </c>
      <c r="H68" s="10">
        <v>42.857142857142854</v>
      </c>
      <c r="I68" s="10">
        <v>3</v>
      </c>
      <c r="J68" s="11" t="s">
        <v>67</v>
      </c>
      <c r="K68" s="10">
        <v>7</v>
      </c>
      <c r="L68" s="11" t="s">
        <v>38</v>
      </c>
    </row>
    <row r="69" spans="2:12" ht="18" customHeight="1">
      <c r="B69" s="5">
        <v>18</v>
      </c>
      <c r="C69" s="10">
        <v>52257</v>
      </c>
      <c r="D69" s="11" t="s">
        <v>66</v>
      </c>
      <c r="E69" s="11" t="s">
        <v>57</v>
      </c>
      <c r="F69" s="8" t="s">
        <v>498</v>
      </c>
      <c r="G69" s="11" t="s">
        <v>58</v>
      </c>
      <c r="H69" s="10">
        <v>100</v>
      </c>
      <c r="I69" s="10">
        <v>7</v>
      </c>
      <c r="J69" s="11" t="s">
        <v>67</v>
      </c>
      <c r="K69" s="10">
        <v>7</v>
      </c>
      <c r="L69" s="11" t="s">
        <v>38</v>
      </c>
    </row>
    <row r="70" spans="2:12" ht="18" customHeight="1">
      <c r="B70" s="5">
        <v>19</v>
      </c>
      <c r="C70" s="10">
        <v>52321</v>
      </c>
      <c r="D70" s="11" t="s">
        <v>66</v>
      </c>
      <c r="E70" s="11" t="s">
        <v>59</v>
      </c>
      <c r="F70" s="8" t="s">
        <v>498</v>
      </c>
      <c r="G70" s="11" t="s">
        <v>36</v>
      </c>
      <c r="H70" s="10">
        <v>28.571428571428569</v>
      </c>
      <c r="I70" s="10">
        <v>2</v>
      </c>
      <c r="J70" s="11" t="s">
        <v>67</v>
      </c>
      <c r="K70" s="10">
        <v>7</v>
      </c>
      <c r="L70" s="11" t="s">
        <v>38</v>
      </c>
    </row>
    <row r="71" spans="2:12" ht="18" customHeight="1">
      <c r="B71" s="5">
        <v>20</v>
      </c>
      <c r="C71" s="10">
        <v>52299</v>
      </c>
      <c r="D71" s="11" t="s">
        <v>66</v>
      </c>
      <c r="E71" s="11" t="s">
        <v>60</v>
      </c>
      <c r="F71" s="8" t="s">
        <v>498</v>
      </c>
      <c r="G71" s="11" t="s">
        <v>58</v>
      </c>
      <c r="H71" s="10">
        <v>85.714285714285708</v>
      </c>
      <c r="I71" s="10">
        <v>6</v>
      </c>
      <c r="J71" s="11" t="s">
        <v>67</v>
      </c>
      <c r="K71" s="10">
        <v>7</v>
      </c>
      <c r="L71" s="11" t="s">
        <v>38</v>
      </c>
    </row>
    <row r="72" spans="2:12" ht="18" customHeight="1">
      <c r="B72" s="5">
        <v>21</v>
      </c>
      <c r="C72" s="10">
        <v>52362</v>
      </c>
      <c r="D72" s="11" t="s">
        <v>66</v>
      </c>
      <c r="E72" s="11" t="s">
        <v>61</v>
      </c>
      <c r="F72" s="8" t="s">
        <v>498</v>
      </c>
      <c r="G72" s="11" t="s">
        <v>58</v>
      </c>
      <c r="H72" s="10">
        <v>100</v>
      </c>
      <c r="I72" s="10">
        <v>7</v>
      </c>
      <c r="J72" s="11" t="s">
        <v>67</v>
      </c>
      <c r="K72" s="10">
        <v>7</v>
      </c>
      <c r="L72" s="11" t="s">
        <v>38</v>
      </c>
    </row>
    <row r="73" spans="2:12" ht="18" customHeight="1">
      <c r="B73" s="5">
        <v>22</v>
      </c>
      <c r="C73" s="10">
        <v>52285</v>
      </c>
      <c r="D73" s="11" t="s">
        <v>66</v>
      </c>
      <c r="E73" s="11" t="s">
        <v>62</v>
      </c>
      <c r="F73" s="8" t="s">
        <v>498</v>
      </c>
      <c r="G73" s="11" t="s">
        <v>36</v>
      </c>
      <c r="H73" s="10">
        <v>100</v>
      </c>
      <c r="I73" s="10">
        <v>7</v>
      </c>
      <c r="J73" s="11" t="s">
        <v>67</v>
      </c>
      <c r="K73" s="10">
        <v>7</v>
      </c>
      <c r="L73" s="11" t="s">
        <v>38</v>
      </c>
    </row>
    <row r="75" spans="2:12" ht="18" customHeight="1">
      <c r="B75" s="5" t="s">
        <v>63</v>
      </c>
      <c r="C75" s="9" t="s">
        <v>26</v>
      </c>
      <c r="D75" s="9" t="s">
        <v>4</v>
      </c>
      <c r="E75" s="9" t="s">
        <v>27</v>
      </c>
      <c r="F75" s="6" t="s">
        <v>496</v>
      </c>
      <c r="G75" s="9" t="s">
        <v>28</v>
      </c>
      <c r="H75" s="9" t="s">
        <v>29</v>
      </c>
      <c r="I75" s="9" t="s">
        <v>30</v>
      </c>
      <c r="J75" s="9" t="s">
        <v>31</v>
      </c>
      <c r="K75" s="9" t="s">
        <v>32</v>
      </c>
      <c r="L75" s="9" t="s">
        <v>33</v>
      </c>
    </row>
    <row r="76" spans="2:12" ht="18" customHeight="1">
      <c r="B76" s="5">
        <v>1</v>
      </c>
      <c r="C76" s="10">
        <v>51215</v>
      </c>
      <c r="D76" s="11" t="s">
        <v>68</v>
      </c>
      <c r="E76" s="11" t="s">
        <v>35</v>
      </c>
      <c r="F76" s="8" t="s">
        <v>497</v>
      </c>
      <c r="G76" s="11" t="s">
        <v>41</v>
      </c>
      <c r="H76" s="10">
        <v>14.285714285714285</v>
      </c>
      <c r="I76" s="10">
        <v>1</v>
      </c>
      <c r="J76" s="11" t="s">
        <v>69</v>
      </c>
      <c r="K76" s="10">
        <v>7</v>
      </c>
      <c r="L76" s="11" t="s">
        <v>38</v>
      </c>
    </row>
    <row r="77" spans="2:12" ht="18" customHeight="1">
      <c r="B77" s="5">
        <v>2</v>
      </c>
      <c r="C77" s="10">
        <v>51125</v>
      </c>
      <c r="D77" s="11" t="s">
        <v>68</v>
      </c>
      <c r="E77" s="11" t="s">
        <v>39</v>
      </c>
      <c r="F77" s="8" t="s">
        <v>498</v>
      </c>
      <c r="G77" s="11" t="s">
        <v>58</v>
      </c>
      <c r="H77" s="10">
        <v>100</v>
      </c>
      <c r="I77" s="10">
        <v>7</v>
      </c>
      <c r="J77" s="11" t="s">
        <v>69</v>
      </c>
      <c r="K77" s="10">
        <v>7</v>
      </c>
      <c r="L77" s="11" t="s">
        <v>38</v>
      </c>
    </row>
    <row r="78" spans="2:12" ht="18" customHeight="1">
      <c r="B78" s="5">
        <v>3</v>
      </c>
      <c r="C78" s="10">
        <v>51120</v>
      </c>
      <c r="D78" s="11" t="s">
        <v>68</v>
      </c>
      <c r="E78" s="11" t="s">
        <v>40</v>
      </c>
      <c r="F78" s="8" t="s">
        <v>498</v>
      </c>
      <c r="G78" s="11" t="s">
        <v>41</v>
      </c>
      <c r="H78" s="10">
        <v>71.428571428571431</v>
      </c>
      <c r="I78" s="10">
        <v>5</v>
      </c>
      <c r="J78" s="11" t="s">
        <v>69</v>
      </c>
      <c r="K78" s="10">
        <v>7</v>
      </c>
      <c r="L78" s="11" t="s">
        <v>38</v>
      </c>
    </row>
    <row r="79" spans="2:12" ht="18" customHeight="1">
      <c r="B79" s="5">
        <v>4</v>
      </c>
      <c r="C79" s="10">
        <v>51201</v>
      </c>
      <c r="D79" s="11" t="s">
        <v>68</v>
      </c>
      <c r="E79" s="11" t="s">
        <v>42</v>
      </c>
      <c r="F79" s="8" t="s">
        <v>497</v>
      </c>
      <c r="G79" s="11" t="s">
        <v>43</v>
      </c>
      <c r="H79" s="10">
        <v>100</v>
      </c>
      <c r="I79" s="10">
        <v>7</v>
      </c>
      <c r="J79" s="11" t="s">
        <v>69</v>
      </c>
      <c r="K79" s="10">
        <v>7</v>
      </c>
      <c r="L79" s="11" t="s">
        <v>38</v>
      </c>
    </row>
    <row r="80" spans="2:12" ht="18" customHeight="1">
      <c r="B80" s="5">
        <v>5</v>
      </c>
      <c r="C80" s="10">
        <v>51132</v>
      </c>
      <c r="D80" s="11" t="s">
        <v>68</v>
      </c>
      <c r="E80" s="11" t="s">
        <v>44</v>
      </c>
      <c r="F80" s="8" t="s">
        <v>498</v>
      </c>
      <c r="G80" s="11" t="s">
        <v>36</v>
      </c>
      <c r="H80" s="10">
        <v>85.714285714285708</v>
      </c>
      <c r="I80" s="10">
        <v>6</v>
      </c>
      <c r="J80" s="11" t="s">
        <v>69</v>
      </c>
      <c r="K80" s="10">
        <v>7</v>
      </c>
      <c r="L80" s="11" t="s">
        <v>38</v>
      </c>
    </row>
    <row r="81" spans="2:12" ht="18" customHeight="1">
      <c r="B81" s="5">
        <v>6</v>
      </c>
      <c r="C81" s="10">
        <v>51234</v>
      </c>
      <c r="D81" s="11" t="s">
        <v>68</v>
      </c>
      <c r="E81" s="11" t="s">
        <v>45</v>
      </c>
      <c r="F81" s="8" t="s">
        <v>497</v>
      </c>
      <c r="G81" s="11" t="s">
        <v>58</v>
      </c>
      <c r="H81" s="10">
        <v>100</v>
      </c>
      <c r="I81" s="10">
        <v>7</v>
      </c>
      <c r="J81" s="11" t="s">
        <v>69</v>
      </c>
      <c r="K81" s="10">
        <v>7</v>
      </c>
      <c r="L81" s="11" t="s">
        <v>38</v>
      </c>
    </row>
    <row r="82" spans="2:12" ht="18" customHeight="1">
      <c r="B82" s="5">
        <v>7</v>
      </c>
      <c r="C82" s="10">
        <v>51094</v>
      </c>
      <c r="D82" s="11" t="s">
        <v>68</v>
      </c>
      <c r="E82" s="11" t="s">
        <v>46</v>
      </c>
      <c r="F82" s="8" t="s">
        <v>498</v>
      </c>
      <c r="G82" s="11" t="s">
        <v>36</v>
      </c>
      <c r="H82" s="10">
        <v>85.714285714285708</v>
      </c>
      <c r="I82" s="10">
        <v>6</v>
      </c>
      <c r="J82" s="11" t="s">
        <v>69</v>
      </c>
      <c r="K82" s="10">
        <v>7</v>
      </c>
      <c r="L82" s="11" t="s">
        <v>38</v>
      </c>
    </row>
    <row r="83" spans="2:12" ht="18" customHeight="1">
      <c r="B83" s="5">
        <v>8</v>
      </c>
      <c r="C83" s="10">
        <v>51216</v>
      </c>
      <c r="D83" s="11" t="s">
        <v>68</v>
      </c>
      <c r="E83" s="11" t="s">
        <v>47</v>
      </c>
      <c r="F83" s="8" t="s">
        <v>498</v>
      </c>
      <c r="G83" s="11" t="s">
        <v>58</v>
      </c>
      <c r="H83" s="10">
        <v>100</v>
      </c>
      <c r="I83" s="10">
        <v>7</v>
      </c>
      <c r="J83" s="11" t="s">
        <v>69</v>
      </c>
      <c r="K83" s="10">
        <v>7</v>
      </c>
      <c r="L83" s="11" t="s">
        <v>38</v>
      </c>
    </row>
    <row r="84" spans="2:12" ht="18" customHeight="1">
      <c r="B84" s="5">
        <v>9</v>
      </c>
      <c r="C84" s="10">
        <v>0</v>
      </c>
      <c r="D84" s="11" t="s">
        <v>68</v>
      </c>
      <c r="E84" s="11" t="s">
        <v>48</v>
      </c>
      <c r="F84" s="8" t="s">
        <v>497</v>
      </c>
      <c r="G84" s="11" t="s">
        <v>36</v>
      </c>
      <c r="H84" s="10">
        <v>0</v>
      </c>
      <c r="I84" s="10">
        <v>0</v>
      </c>
      <c r="J84" s="11" t="s">
        <v>69</v>
      </c>
      <c r="K84" s="10">
        <v>7</v>
      </c>
      <c r="L84" s="11" t="s">
        <v>38</v>
      </c>
    </row>
    <row r="85" spans="2:12" ht="18" customHeight="1">
      <c r="B85" s="5">
        <v>10</v>
      </c>
      <c r="C85" s="10">
        <v>51100</v>
      </c>
      <c r="D85" s="11" t="s">
        <v>68</v>
      </c>
      <c r="E85" s="11" t="s">
        <v>49</v>
      </c>
      <c r="F85" s="8" t="s">
        <v>498</v>
      </c>
      <c r="G85" s="11" t="s">
        <v>36</v>
      </c>
      <c r="H85" s="10">
        <v>71.428571428571431</v>
      </c>
      <c r="I85" s="10">
        <v>5</v>
      </c>
      <c r="J85" s="11" t="s">
        <v>69</v>
      </c>
      <c r="K85" s="10">
        <v>7</v>
      </c>
      <c r="L85" s="11" t="s">
        <v>38</v>
      </c>
    </row>
    <row r="86" spans="2:12" ht="18" customHeight="1">
      <c r="B86" s="5">
        <v>11</v>
      </c>
      <c r="C86" s="10">
        <v>51175</v>
      </c>
      <c r="D86" s="11" t="s">
        <v>68</v>
      </c>
      <c r="E86" s="11" t="s">
        <v>50</v>
      </c>
      <c r="F86" s="8" t="s">
        <v>497</v>
      </c>
      <c r="G86" s="11" t="s">
        <v>36</v>
      </c>
      <c r="H86" s="10">
        <v>71.428571428571431</v>
      </c>
      <c r="I86" s="10">
        <v>5</v>
      </c>
      <c r="J86" s="11" t="s">
        <v>69</v>
      </c>
      <c r="K86" s="10">
        <v>7</v>
      </c>
      <c r="L86" s="11" t="s">
        <v>38</v>
      </c>
    </row>
    <row r="87" spans="2:12" ht="18" customHeight="1">
      <c r="B87" s="5">
        <v>12</v>
      </c>
      <c r="C87" s="10">
        <v>51151</v>
      </c>
      <c r="D87" s="11" t="s">
        <v>68</v>
      </c>
      <c r="E87" s="11" t="s">
        <v>51</v>
      </c>
      <c r="F87" s="8" t="s">
        <v>498</v>
      </c>
      <c r="G87" s="11" t="s">
        <v>58</v>
      </c>
      <c r="H87" s="10">
        <v>100</v>
      </c>
      <c r="I87" s="10">
        <v>7</v>
      </c>
      <c r="J87" s="11" t="s">
        <v>69</v>
      </c>
      <c r="K87" s="10">
        <v>7</v>
      </c>
      <c r="L87" s="11" t="s">
        <v>38</v>
      </c>
    </row>
    <row r="88" spans="2:12" ht="18" customHeight="1">
      <c r="B88" s="5">
        <v>13</v>
      </c>
      <c r="C88" s="10">
        <v>0</v>
      </c>
      <c r="D88" s="11" t="s">
        <v>68</v>
      </c>
      <c r="E88" s="11" t="s">
        <v>52</v>
      </c>
      <c r="F88" s="8" t="s">
        <v>497</v>
      </c>
      <c r="G88" s="11" t="s">
        <v>36</v>
      </c>
      <c r="H88" s="10">
        <v>0</v>
      </c>
      <c r="I88" s="10">
        <v>0</v>
      </c>
      <c r="J88" s="11" t="s">
        <v>69</v>
      </c>
      <c r="K88" s="10">
        <v>7</v>
      </c>
      <c r="L88" s="11" t="s">
        <v>38</v>
      </c>
    </row>
    <row r="89" spans="2:12" ht="18" customHeight="1">
      <c r="B89" s="5">
        <v>14</v>
      </c>
      <c r="C89" s="10">
        <v>51169</v>
      </c>
      <c r="D89" s="11" t="s">
        <v>68</v>
      </c>
      <c r="E89" s="11" t="s">
        <v>53</v>
      </c>
      <c r="F89" s="8" t="s">
        <v>497</v>
      </c>
      <c r="G89" s="11" t="s">
        <v>36</v>
      </c>
      <c r="H89" s="10">
        <v>85.714285714285708</v>
      </c>
      <c r="I89" s="10">
        <v>6</v>
      </c>
      <c r="J89" s="11" t="s">
        <v>69</v>
      </c>
      <c r="K89" s="10">
        <v>7</v>
      </c>
      <c r="L89" s="11" t="s">
        <v>38</v>
      </c>
    </row>
    <row r="90" spans="2:12" ht="18" customHeight="1">
      <c r="B90" s="5">
        <v>15</v>
      </c>
      <c r="C90" s="10">
        <v>51195</v>
      </c>
      <c r="D90" s="11" t="s">
        <v>68</v>
      </c>
      <c r="E90" s="11" t="s">
        <v>54</v>
      </c>
      <c r="F90" s="8" t="s">
        <v>498</v>
      </c>
      <c r="G90" s="11" t="s">
        <v>36</v>
      </c>
      <c r="H90" s="10">
        <v>85.714285714285708</v>
      </c>
      <c r="I90" s="10">
        <v>6</v>
      </c>
      <c r="J90" s="11" t="s">
        <v>69</v>
      </c>
      <c r="K90" s="10">
        <v>7</v>
      </c>
      <c r="L90" s="11" t="s">
        <v>38</v>
      </c>
    </row>
    <row r="91" spans="2:12" ht="18" customHeight="1">
      <c r="B91" s="5">
        <v>16</v>
      </c>
      <c r="C91" s="10">
        <v>51138</v>
      </c>
      <c r="D91" s="11" t="s">
        <v>68</v>
      </c>
      <c r="E91" s="11" t="s">
        <v>55</v>
      </c>
      <c r="F91" s="8" t="s">
        <v>498</v>
      </c>
      <c r="G91" s="11" t="s">
        <v>58</v>
      </c>
      <c r="H91" s="10">
        <v>85.714285714285708</v>
      </c>
      <c r="I91" s="10">
        <v>6</v>
      </c>
      <c r="J91" s="11" t="s">
        <v>69</v>
      </c>
      <c r="K91" s="10">
        <v>7</v>
      </c>
      <c r="L91" s="11" t="s">
        <v>38</v>
      </c>
    </row>
    <row r="92" spans="2:12" ht="18" customHeight="1">
      <c r="B92" s="5">
        <v>17</v>
      </c>
      <c r="C92" s="10">
        <v>51185</v>
      </c>
      <c r="D92" s="11" t="s">
        <v>68</v>
      </c>
      <c r="E92" s="11" t="s">
        <v>56</v>
      </c>
      <c r="F92" s="8" t="s">
        <v>498</v>
      </c>
      <c r="G92" s="11" t="s">
        <v>36</v>
      </c>
      <c r="H92" s="10">
        <v>100</v>
      </c>
      <c r="I92" s="10">
        <v>7</v>
      </c>
      <c r="J92" s="11" t="s">
        <v>69</v>
      </c>
      <c r="K92" s="10">
        <v>7</v>
      </c>
      <c r="L92" s="11" t="s">
        <v>38</v>
      </c>
    </row>
    <row r="93" spans="2:12" ht="18" customHeight="1">
      <c r="B93" s="5">
        <v>18</v>
      </c>
      <c r="C93" s="10">
        <v>51106</v>
      </c>
      <c r="D93" s="11" t="s">
        <v>68</v>
      </c>
      <c r="E93" s="11" t="s">
        <v>57</v>
      </c>
      <c r="F93" s="8" t="s">
        <v>498</v>
      </c>
      <c r="G93" s="11" t="s">
        <v>58</v>
      </c>
      <c r="H93" s="10">
        <v>100</v>
      </c>
      <c r="I93" s="10">
        <v>7</v>
      </c>
      <c r="J93" s="11" t="s">
        <v>69</v>
      </c>
      <c r="K93" s="10">
        <v>7</v>
      </c>
      <c r="L93" s="11" t="s">
        <v>38</v>
      </c>
    </row>
    <row r="94" spans="2:12" ht="18" customHeight="1">
      <c r="B94" s="5">
        <v>19</v>
      </c>
      <c r="C94" s="10">
        <v>51180</v>
      </c>
      <c r="D94" s="11" t="s">
        <v>68</v>
      </c>
      <c r="E94" s="11" t="s">
        <v>59</v>
      </c>
      <c r="F94" s="8" t="s">
        <v>498</v>
      </c>
      <c r="G94" s="11" t="s">
        <v>36</v>
      </c>
      <c r="H94" s="10">
        <v>71.428571428571431</v>
      </c>
      <c r="I94" s="10">
        <v>5</v>
      </c>
      <c r="J94" s="11" t="s">
        <v>69</v>
      </c>
      <c r="K94" s="10">
        <v>7</v>
      </c>
      <c r="L94" s="11" t="s">
        <v>38</v>
      </c>
    </row>
    <row r="95" spans="2:12" ht="18" customHeight="1">
      <c r="B95" s="5">
        <v>20</v>
      </c>
      <c r="C95" s="10">
        <v>51158</v>
      </c>
      <c r="D95" s="11" t="s">
        <v>68</v>
      </c>
      <c r="E95" s="11" t="s">
        <v>60</v>
      </c>
      <c r="F95" s="8" t="s">
        <v>498</v>
      </c>
      <c r="G95" s="11" t="s">
        <v>58</v>
      </c>
      <c r="H95" s="10">
        <v>85.714285714285708</v>
      </c>
      <c r="I95" s="10">
        <v>6</v>
      </c>
      <c r="J95" s="11" t="s">
        <v>69</v>
      </c>
      <c r="K95" s="10">
        <v>7</v>
      </c>
      <c r="L95" s="11" t="s">
        <v>38</v>
      </c>
    </row>
    <row r="96" spans="2:12" ht="18" customHeight="1">
      <c r="B96" s="5">
        <v>21</v>
      </c>
      <c r="C96" s="10">
        <v>51255</v>
      </c>
      <c r="D96" s="11" t="s">
        <v>68</v>
      </c>
      <c r="E96" s="11" t="s">
        <v>61</v>
      </c>
      <c r="F96" s="8" t="s">
        <v>498</v>
      </c>
      <c r="G96" s="11" t="s">
        <v>58</v>
      </c>
      <c r="H96" s="10">
        <v>100</v>
      </c>
      <c r="I96" s="10">
        <v>7</v>
      </c>
      <c r="J96" s="11" t="s">
        <v>69</v>
      </c>
      <c r="K96" s="10">
        <v>7</v>
      </c>
      <c r="L96" s="11" t="s">
        <v>38</v>
      </c>
    </row>
    <row r="97" spans="2:12" ht="18" customHeight="1">
      <c r="B97" s="5">
        <v>22</v>
      </c>
      <c r="C97" s="10">
        <v>51144</v>
      </c>
      <c r="D97" s="11" t="s">
        <v>68</v>
      </c>
      <c r="E97" s="11" t="s">
        <v>62</v>
      </c>
      <c r="F97" s="8" t="s">
        <v>498</v>
      </c>
      <c r="G97" s="11" t="s">
        <v>36</v>
      </c>
      <c r="H97" s="10">
        <v>100</v>
      </c>
      <c r="I97" s="10">
        <v>7</v>
      </c>
      <c r="J97" s="11" t="s">
        <v>69</v>
      </c>
      <c r="K97" s="10">
        <v>7</v>
      </c>
      <c r="L97" s="11" t="s">
        <v>38</v>
      </c>
    </row>
    <row r="99" spans="2:12" ht="18" customHeight="1">
      <c r="B99" s="5" t="s">
        <v>63</v>
      </c>
      <c r="C99" s="9" t="s">
        <v>26</v>
      </c>
      <c r="D99" s="9" t="s">
        <v>4</v>
      </c>
      <c r="E99" s="9" t="s">
        <v>27</v>
      </c>
      <c r="F99" s="6" t="s">
        <v>496</v>
      </c>
      <c r="G99" s="9" t="s">
        <v>28</v>
      </c>
      <c r="H99" s="9" t="s">
        <v>29</v>
      </c>
      <c r="I99" s="9" t="s">
        <v>30</v>
      </c>
      <c r="J99" s="9" t="s">
        <v>31</v>
      </c>
      <c r="K99" s="9" t="s">
        <v>32</v>
      </c>
      <c r="L99" s="9" t="s">
        <v>33</v>
      </c>
    </row>
    <row r="100" spans="2:12" ht="18" customHeight="1">
      <c r="B100" s="5">
        <v>1</v>
      </c>
      <c r="C100" s="10">
        <v>49837</v>
      </c>
      <c r="D100" s="11" t="s">
        <v>70</v>
      </c>
      <c r="E100" s="11" t="s">
        <v>35</v>
      </c>
      <c r="F100" s="8" t="s">
        <v>497</v>
      </c>
      <c r="G100" s="11" t="s">
        <v>36</v>
      </c>
      <c r="H100" s="10">
        <v>85.714285714285708</v>
      </c>
      <c r="I100" s="10">
        <v>6</v>
      </c>
      <c r="J100" s="11" t="s">
        <v>71</v>
      </c>
      <c r="K100" s="10">
        <v>7</v>
      </c>
      <c r="L100" s="11" t="s">
        <v>38</v>
      </c>
    </row>
    <row r="101" spans="2:12" ht="18" customHeight="1">
      <c r="B101" s="5">
        <v>2</v>
      </c>
      <c r="C101" s="10">
        <v>49727</v>
      </c>
      <c r="D101" s="11" t="s">
        <v>70</v>
      </c>
      <c r="E101" s="11" t="s">
        <v>39</v>
      </c>
      <c r="F101" s="8" t="s">
        <v>498</v>
      </c>
      <c r="G101" s="11" t="s">
        <v>58</v>
      </c>
      <c r="H101" s="10">
        <v>100</v>
      </c>
      <c r="I101" s="10">
        <v>7</v>
      </c>
      <c r="J101" s="11" t="s">
        <v>71</v>
      </c>
      <c r="K101" s="10">
        <v>7</v>
      </c>
      <c r="L101" s="11" t="s">
        <v>38</v>
      </c>
    </row>
    <row r="102" spans="2:12" ht="18" customHeight="1">
      <c r="B102" s="5">
        <v>3</v>
      </c>
      <c r="C102" s="10">
        <v>49716</v>
      </c>
      <c r="D102" s="11" t="s">
        <v>70</v>
      </c>
      <c r="E102" s="11" t="s">
        <v>40</v>
      </c>
      <c r="F102" s="8" t="s">
        <v>498</v>
      </c>
      <c r="G102" s="11" t="s">
        <v>41</v>
      </c>
      <c r="H102" s="10">
        <v>57.142857142857139</v>
      </c>
      <c r="I102" s="10">
        <v>4</v>
      </c>
      <c r="J102" s="11" t="s">
        <v>71</v>
      </c>
      <c r="K102" s="10">
        <v>7</v>
      </c>
      <c r="L102" s="11" t="s">
        <v>38</v>
      </c>
    </row>
    <row r="103" spans="2:12" ht="18" customHeight="1">
      <c r="B103" s="5">
        <v>4</v>
      </c>
      <c r="C103" s="10">
        <v>49816</v>
      </c>
      <c r="D103" s="11" t="s">
        <v>70</v>
      </c>
      <c r="E103" s="11" t="s">
        <v>42</v>
      </c>
      <c r="F103" s="8" t="s">
        <v>497</v>
      </c>
      <c r="G103" s="11" t="s">
        <v>43</v>
      </c>
      <c r="H103" s="10">
        <v>100</v>
      </c>
      <c r="I103" s="10">
        <v>7</v>
      </c>
      <c r="J103" s="11" t="s">
        <v>71</v>
      </c>
      <c r="K103" s="10">
        <v>7</v>
      </c>
      <c r="L103" s="11" t="s">
        <v>38</v>
      </c>
    </row>
    <row r="104" spans="2:12" ht="18" customHeight="1">
      <c r="B104" s="5">
        <v>5</v>
      </c>
      <c r="C104" s="10">
        <v>49741</v>
      </c>
      <c r="D104" s="11" t="s">
        <v>70</v>
      </c>
      <c r="E104" s="11" t="s">
        <v>44</v>
      </c>
      <c r="F104" s="8" t="s">
        <v>498</v>
      </c>
      <c r="G104" s="11" t="s">
        <v>36</v>
      </c>
      <c r="H104" s="10">
        <v>85.714285714285708</v>
      </c>
      <c r="I104" s="10">
        <v>6</v>
      </c>
      <c r="J104" s="11" t="s">
        <v>71</v>
      </c>
      <c r="K104" s="10">
        <v>7</v>
      </c>
      <c r="L104" s="11" t="s">
        <v>38</v>
      </c>
    </row>
    <row r="105" spans="2:12" ht="18" customHeight="1">
      <c r="B105" s="5">
        <v>6</v>
      </c>
      <c r="C105" s="10">
        <v>49865</v>
      </c>
      <c r="D105" s="11" t="s">
        <v>70</v>
      </c>
      <c r="E105" s="11" t="s">
        <v>45</v>
      </c>
      <c r="F105" s="8" t="s">
        <v>497</v>
      </c>
      <c r="G105" s="11" t="s">
        <v>58</v>
      </c>
      <c r="H105" s="10">
        <v>100</v>
      </c>
      <c r="I105" s="10">
        <v>7</v>
      </c>
      <c r="J105" s="11" t="s">
        <v>71</v>
      </c>
      <c r="K105" s="10">
        <v>7</v>
      </c>
      <c r="L105" s="11" t="s">
        <v>38</v>
      </c>
    </row>
    <row r="106" spans="2:12" ht="18" customHeight="1">
      <c r="B106" s="5">
        <v>7</v>
      </c>
      <c r="C106" s="10">
        <v>49690</v>
      </c>
      <c r="D106" s="11" t="s">
        <v>70</v>
      </c>
      <c r="E106" s="11" t="s">
        <v>46</v>
      </c>
      <c r="F106" s="8" t="s">
        <v>498</v>
      </c>
      <c r="G106" s="11" t="s">
        <v>36</v>
      </c>
      <c r="H106" s="10">
        <v>85.714285714285708</v>
      </c>
      <c r="I106" s="10">
        <v>6</v>
      </c>
      <c r="J106" s="11" t="s">
        <v>71</v>
      </c>
      <c r="K106" s="10">
        <v>7</v>
      </c>
      <c r="L106" s="11" t="s">
        <v>38</v>
      </c>
    </row>
    <row r="107" spans="2:12" ht="18" customHeight="1">
      <c r="B107" s="5">
        <v>8</v>
      </c>
      <c r="C107" s="10">
        <v>49844</v>
      </c>
      <c r="D107" s="11" t="s">
        <v>70</v>
      </c>
      <c r="E107" s="11" t="s">
        <v>47</v>
      </c>
      <c r="F107" s="8" t="s">
        <v>498</v>
      </c>
      <c r="G107" s="11" t="s">
        <v>58</v>
      </c>
      <c r="H107" s="10">
        <v>100</v>
      </c>
      <c r="I107" s="10">
        <v>7</v>
      </c>
      <c r="J107" s="11" t="s">
        <v>71</v>
      </c>
      <c r="K107" s="10">
        <v>7</v>
      </c>
      <c r="L107" s="11" t="s">
        <v>38</v>
      </c>
    </row>
    <row r="108" spans="2:12" ht="18" customHeight="1">
      <c r="B108" s="5">
        <v>9</v>
      </c>
      <c r="C108" s="10">
        <v>49720</v>
      </c>
      <c r="D108" s="11" t="s">
        <v>70</v>
      </c>
      <c r="E108" s="11" t="s">
        <v>48</v>
      </c>
      <c r="F108" s="8" t="s">
        <v>497</v>
      </c>
      <c r="G108" s="11" t="s">
        <v>72</v>
      </c>
      <c r="H108" s="10">
        <v>100</v>
      </c>
      <c r="I108" s="10">
        <v>7</v>
      </c>
      <c r="J108" s="11" t="s">
        <v>71</v>
      </c>
      <c r="K108" s="10">
        <v>7</v>
      </c>
      <c r="L108" s="11" t="s">
        <v>38</v>
      </c>
    </row>
    <row r="109" spans="2:12" ht="18" customHeight="1">
      <c r="B109" s="5">
        <v>10</v>
      </c>
      <c r="C109" s="10">
        <v>49696</v>
      </c>
      <c r="D109" s="11" t="s">
        <v>70</v>
      </c>
      <c r="E109" s="11" t="s">
        <v>49</v>
      </c>
      <c r="F109" s="8" t="s">
        <v>498</v>
      </c>
      <c r="G109" s="11" t="s">
        <v>36</v>
      </c>
      <c r="H109" s="10">
        <v>71.428571428571431</v>
      </c>
      <c r="I109" s="10">
        <v>5</v>
      </c>
      <c r="J109" s="11" t="s">
        <v>71</v>
      </c>
      <c r="K109" s="10">
        <v>7</v>
      </c>
      <c r="L109" s="11" t="s">
        <v>38</v>
      </c>
    </row>
    <row r="110" spans="2:12" ht="18" customHeight="1">
      <c r="B110" s="5">
        <v>11</v>
      </c>
      <c r="C110" s="10">
        <v>49786</v>
      </c>
      <c r="D110" s="11" t="s">
        <v>70</v>
      </c>
      <c r="E110" s="11" t="s">
        <v>50</v>
      </c>
      <c r="F110" s="8" t="s">
        <v>497</v>
      </c>
      <c r="G110" s="11" t="s">
        <v>72</v>
      </c>
      <c r="H110" s="10">
        <v>85.714285714285708</v>
      </c>
      <c r="I110" s="10">
        <v>6</v>
      </c>
      <c r="J110" s="11" t="s">
        <v>71</v>
      </c>
      <c r="K110" s="10">
        <v>7</v>
      </c>
      <c r="L110" s="11" t="s">
        <v>38</v>
      </c>
    </row>
    <row r="111" spans="2:12" ht="18" customHeight="1">
      <c r="B111" s="5">
        <v>12</v>
      </c>
      <c r="C111" s="10">
        <v>49760</v>
      </c>
      <c r="D111" s="11" t="s">
        <v>70</v>
      </c>
      <c r="E111" s="11" t="s">
        <v>51</v>
      </c>
      <c r="F111" s="8" t="s">
        <v>498</v>
      </c>
      <c r="G111" s="11" t="s">
        <v>58</v>
      </c>
      <c r="H111" s="10">
        <v>100</v>
      </c>
      <c r="I111" s="10">
        <v>7</v>
      </c>
      <c r="J111" s="11" t="s">
        <v>71</v>
      </c>
      <c r="K111" s="10">
        <v>7</v>
      </c>
      <c r="L111" s="11" t="s">
        <v>38</v>
      </c>
    </row>
    <row r="112" spans="2:12" ht="18" customHeight="1">
      <c r="B112" s="5">
        <v>13</v>
      </c>
      <c r="C112" s="10">
        <v>49767</v>
      </c>
      <c r="D112" s="11" t="s">
        <v>70</v>
      </c>
      <c r="E112" s="11" t="s">
        <v>52</v>
      </c>
      <c r="F112" s="8" t="s">
        <v>497</v>
      </c>
      <c r="G112" s="11" t="s">
        <v>36</v>
      </c>
      <c r="H112" s="10">
        <v>28.571428571428569</v>
      </c>
      <c r="I112" s="10">
        <v>2</v>
      </c>
      <c r="J112" s="11" t="s">
        <v>71</v>
      </c>
      <c r="K112" s="10">
        <v>7</v>
      </c>
      <c r="L112" s="11" t="s">
        <v>38</v>
      </c>
    </row>
    <row r="113" spans="2:12" ht="18" customHeight="1">
      <c r="B113" s="5">
        <v>14</v>
      </c>
      <c r="C113" s="10">
        <v>49780</v>
      </c>
      <c r="D113" s="11" t="s">
        <v>70</v>
      </c>
      <c r="E113" s="11" t="s">
        <v>53</v>
      </c>
      <c r="F113" s="8" t="s">
        <v>497</v>
      </c>
      <c r="G113" s="11" t="s">
        <v>36</v>
      </c>
      <c r="H113" s="10">
        <v>85.714285714285708</v>
      </c>
      <c r="I113" s="10">
        <v>6</v>
      </c>
      <c r="J113" s="11" t="s">
        <v>71</v>
      </c>
      <c r="K113" s="10">
        <v>7</v>
      </c>
      <c r="L113" s="11" t="s">
        <v>38</v>
      </c>
    </row>
    <row r="114" spans="2:12" ht="18" customHeight="1">
      <c r="B114" s="5">
        <v>15</v>
      </c>
      <c r="C114" s="10">
        <v>49810</v>
      </c>
      <c r="D114" s="11" t="s">
        <v>70</v>
      </c>
      <c r="E114" s="11" t="s">
        <v>54</v>
      </c>
      <c r="F114" s="8" t="s">
        <v>498</v>
      </c>
      <c r="G114" s="11" t="s">
        <v>36</v>
      </c>
      <c r="H114" s="10">
        <v>85.714285714285708</v>
      </c>
      <c r="I114" s="10">
        <v>6</v>
      </c>
      <c r="J114" s="11" t="s">
        <v>71</v>
      </c>
      <c r="K114" s="10">
        <v>7</v>
      </c>
      <c r="L114" s="11" t="s">
        <v>38</v>
      </c>
    </row>
    <row r="115" spans="2:12" ht="18" customHeight="1">
      <c r="B115" s="5">
        <v>16</v>
      </c>
      <c r="C115" s="10">
        <v>49747</v>
      </c>
      <c r="D115" s="11" t="s">
        <v>70</v>
      </c>
      <c r="E115" s="11" t="s">
        <v>55</v>
      </c>
      <c r="F115" s="8" t="s">
        <v>498</v>
      </c>
      <c r="G115" s="11" t="s">
        <v>58</v>
      </c>
      <c r="H115" s="10">
        <v>85.714285714285708</v>
      </c>
      <c r="I115" s="10">
        <v>6</v>
      </c>
      <c r="J115" s="11" t="s">
        <v>71</v>
      </c>
      <c r="K115" s="10">
        <v>7</v>
      </c>
      <c r="L115" s="11" t="s">
        <v>38</v>
      </c>
    </row>
    <row r="116" spans="2:12" ht="18" customHeight="1">
      <c r="B116" s="5">
        <v>17</v>
      </c>
      <c r="C116" s="10">
        <v>49801</v>
      </c>
      <c r="D116" s="11" t="s">
        <v>70</v>
      </c>
      <c r="E116" s="11" t="s">
        <v>56</v>
      </c>
      <c r="F116" s="8" t="s">
        <v>498</v>
      </c>
      <c r="G116" s="11" t="s">
        <v>36</v>
      </c>
      <c r="H116" s="10">
        <v>100</v>
      </c>
      <c r="I116" s="10">
        <v>7</v>
      </c>
      <c r="J116" s="11" t="s">
        <v>71</v>
      </c>
      <c r="K116" s="10">
        <v>7</v>
      </c>
      <c r="L116" s="11" t="s">
        <v>38</v>
      </c>
    </row>
    <row r="117" spans="2:12" ht="18" customHeight="1">
      <c r="B117" s="5">
        <v>18</v>
      </c>
      <c r="C117" s="10">
        <v>49702</v>
      </c>
      <c r="D117" s="11" t="s">
        <v>70</v>
      </c>
      <c r="E117" s="11" t="s">
        <v>57</v>
      </c>
      <c r="F117" s="8" t="s">
        <v>498</v>
      </c>
      <c r="G117" s="11" t="s">
        <v>58</v>
      </c>
      <c r="H117" s="10">
        <v>100</v>
      </c>
      <c r="I117" s="10">
        <v>7</v>
      </c>
      <c r="J117" s="11" t="s">
        <v>71</v>
      </c>
      <c r="K117" s="10">
        <v>7</v>
      </c>
      <c r="L117" s="11" t="s">
        <v>38</v>
      </c>
    </row>
    <row r="118" spans="2:12" ht="18" customHeight="1">
      <c r="B118" s="5">
        <v>19</v>
      </c>
      <c r="C118" s="10">
        <v>49796</v>
      </c>
      <c r="D118" s="11" t="s">
        <v>70</v>
      </c>
      <c r="E118" s="11" t="s">
        <v>59</v>
      </c>
      <c r="F118" s="8" t="s">
        <v>498</v>
      </c>
      <c r="G118" s="11" t="s">
        <v>36</v>
      </c>
      <c r="H118" s="10">
        <v>71.428571428571431</v>
      </c>
      <c r="I118" s="10">
        <v>5</v>
      </c>
      <c r="J118" s="11" t="s">
        <v>71</v>
      </c>
      <c r="K118" s="10">
        <v>7</v>
      </c>
      <c r="L118" s="11" t="s">
        <v>38</v>
      </c>
    </row>
    <row r="119" spans="2:12" ht="18" customHeight="1">
      <c r="B119" s="5">
        <v>20</v>
      </c>
      <c r="C119" s="10">
        <v>49769</v>
      </c>
      <c r="D119" s="11" t="s">
        <v>70</v>
      </c>
      <c r="E119" s="11" t="s">
        <v>60</v>
      </c>
      <c r="F119" s="8" t="s">
        <v>498</v>
      </c>
      <c r="G119" s="11" t="s">
        <v>58</v>
      </c>
      <c r="H119" s="10">
        <v>85.714285714285708</v>
      </c>
      <c r="I119" s="10">
        <v>6</v>
      </c>
      <c r="J119" s="11" t="s">
        <v>71</v>
      </c>
      <c r="K119" s="10">
        <v>7</v>
      </c>
      <c r="L119" s="11" t="s">
        <v>38</v>
      </c>
    </row>
    <row r="120" spans="2:12" ht="18" customHeight="1">
      <c r="B120" s="5">
        <v>21</v>
      </c>
      <c r="C120" s="10">
        <v>49886</v>
      </c>
      <c r="D120" s="11" t="s">
        <v>70</v>
      </c>
      <c r="E120" s="11" t="s">
        <v>61</v>
      </c>
      <c r="F120" s="8" t="s">
        <v>498</v>
      </c>
      <c r="G120" s="11" t="s">
        <v>58</v>
      </c>
      <c r="H120" s="10">
        <v>100</v>
      </c>
      <c r="I120" s="10">
        <v>7</v>
      </c>
      <c r="J120" s="11" t="s">
        <v>71</v>
      </c>
      <c r="K120" s="10">
        <v>7</v>
      </c>
      <c r="L120" s="11" t="s">
        <v>38</v>
      </c>
    </row>
    <row r="121" spans="2:12" ht="18" customHeight="1">
      <c r="B121" s="5">
        <v>22</v>
      </c>
      <c r="C121" s="10">
        <v>49753</v>
      </c>
      <c r="D121" s="11" t="s">
        <v>70</v>
      </c>
      <c r="E121" s="11" t="s">
        <v>62</v>
      </c>
      <c r="F121" s="8" t="s">
        <v>498</v>
      </c>
      <c r="G121" s="11" t="s">
        <v>36</v>
      </c>
      <c r="H121" s="10">
        <v>100</v>
      </c>
      <c r="I121" s="10">
        <v>7</v>
      </c>
      <c r="J121" s="11" t="s">
        <v>71</v>
      </c>
      <c r="K121" s="10">
        <v>7</v>
      </c>
      <c r="L121" s="11" t="s">
        <v>38</v>
      </c>
    </row>
    <row r="123" spans="2:12" ht="18" customHeight="1">
      <c r="B123" s="5" t="s">
        <v>63</v>
      </c>
      <c r="C123" s="9" t="s">
        <v>26</v>
      </c>
      <c r="D123" s="9" t="s">
        <v>4</v>
      </c>
      <c r="E123" s="9" t="s">
        <v>27</v>
      </c>
      <c r="F123" s="6" t="s">
        <v>496</v>
      </c>
      <c r="G123" s="9" t="s">
        <v>28</v>
      </c>
      <c r="H123" s="9" t="s">
        <v>29</v>
      </c>
      <c r="I123" s="9" t="s">
        <v>30</v>
      </c>
      <c r="J123" s="9" t="s">
        <v>31</v>
      </c>
      <c r="K123" s="9" t="s">
        <v>32</v>
      </c>
      <c r="L123" s="9" t="s">
        <v>33</v>
      </c>
    </row>
    <row r="124" spans="2:12" ht="18" customHeight="1">
      <c r="B124" s="5">
        <v>1</v>
      </c>
      <c r="C124" s="10">
        <v>48246</v>
      </c>
      <c r="D124" s="11" t="s">
        <v>73</v>
      </c>
      <c r="E124" s="11" t="s">
        <v>35</v>
      </c>
      <c r="F124" s="8" t="s">
        <v>497</v>
      </c>
      <c r="G124" s="11" t="s">
        <v>36</v>
      </c>
      <c r="H124" s="10">
        <v>85.714285714285708</v>
      </c>
      <c r="I124" s="10">
        <v>6</v>
      </c>
      <c r="J124" s="11" t="s">
        <v>74</v>
      </c>
      <c r="K124" s="10">
        <v>7</v>
      </c>
      <c r="L124" s="11" t="s">
        <v>38</v>
      </c>
    </row>
    <row r="125" spans="2:12" ht="18" customHeight="1">
      <c r="B125" s="5">
        <v>2</v>
      </c>
      <c r="C125" s="10">
        <v>48092</v>
      </c>
      <c r="D125" s="11" t="s">
        <v>73</v>
      </c>
      <c r="E125" s="11" t="s">
        <v>39</v>
      </c>
      <c r="F125" s="8" t="s">
        <v>498</v>
      </c>
      <c r="G125" s="11" t="s">
        <v>58</v>
      </c>
      <c r="H125" s="10">
        <v>100</v>
      </c>
      <c r="I125" s="10">
        <v>7</v>
      </c>
      <c r="J125" s="11" t="s">
        <v>74</v>
      </c>
      <c r="K125" s="10">
        <v>7</v>
      </c>
      <c r="L125" s="11" t="s">
        <v>38</v>
      </c>
    </row>
    <row r="126" spans="2:12" ht="18" customHeight="1">
      <c r="B126" s="5">
        <v>3</v>
      </c>
      <c r="C126" s="10">
        <v>48079</v>
      </c>
      <c r="D126" s="11" t="s">
        <v>73</v>
      </c>
      <c r="E126" s="11" t="s">
        <v>40</v>
      </c>
      <c r="F126" s="8" t="s">
        <v>498</v>
      </c>
      <c r="G126" s="11" t="s">
        <v>41</v>
      </c>
      <c r="H126" s="10">
        <v>42.857142857142854</v>
      </c>
      <c r="I126" s="10">
        <v>3</v>
      </c>
      <c r="J126" s="11" t="s">
        <v>74</v>
      </c>
      <c r="K126" s="10">
        <v>7</v>
      </c>
      <c r="L126" s="11" t="s">
        <v>38</v>
      </c>
    </row>
    <row r="127" spans="2:12" ht="18" customHeight="1">
      <c r="B127" s="5">
        <v>4</v>
      </c>
      <c r="C127" s="10">
        <v>48225</v>
      </c>
      <c r="D127" s="11" t="s">
        <v>73</v>
      </c>
      <c r="E127" s="11" t="s">
        <v>42</v>
      </c>
      <c r="F127" s="8" t="s">
        <v>497</v>
      </c>
      <c r="G127" s="11" t="s">
        <v>43</v>
      </c>
      <c r="H127" s="10">
        <v>100</v>
      </c>
      <c r="I127" s="10">
        <v>7</v>
      </c>
      <c r="J127" s="11" t="s">
        <v>74</v>
      </c>
      <c r="K127" s="10">
        <v>7</v>
      </c>
      <c r="L127" s="11" t="s">
        <v>38</v>
      </c>
    </row>
    <row r="128" spans="2:12" ht="18" customHeight="1">
      <c r="B128" s="5">
        <v>5</v>
      </c>
      <c r="C128" s="10">
        <v>48107</v>
      </c>
      <c r="D128" s="11" t="s">
        <v>73</v>
      </c>
      <c r="E128" s="11" t="s">
        <v>44</v>
      </c>
      <c r="F128" s="8" t="s">
        <v>498</v>
      </c>
      <c r="G128" s="11" t="s">
        <v>72</v>
      </c>
      <c r="H128" s="10">
        <v>100</v>
      </c>
      <c r="I128" s="10">
        <v>7</v>
      </c>
      <c r="J128" s="11" t="s">
        <v>74</v>
      </c>
      <c r="K128" s="10">
        <v>7</v>
      </c>
      <c r="L128" s="11" t="s">
        <v>38</v>
      </c>
    </row>
    <row r="129" spans="2:12" ht="18" customHeight="1">
      <c r="B129" s="5">
        <v>6</v>
      </c>
      <c r="C129" s="10">
        <v>48273</v>
      </c>
      <c r="D129" s="11" t="s">
        <v>73</v>
      </c>
      <c r="E129" s="11" t="s">
        <v>45</v>
      </c>
      <c r="F129" s="8" t="s">
        <v>497</v>
      </c>
      <c r="G129" s="11" t="s">
        <v>58</v>
      </c>
      <c r="H129" s="10">
        <v>100</v>
      </c>
      <c r="I129" s="10">
        <v>7</v>
      </c>
      <c r="J129" s="11" t="s">
        <v>74</v>
      </c>
      <c r="K129" s="10">
        <v>7</v>
      </c>
      <c r="L129" s="11" t="s">
        <v>38</v>
      </c>
    </row>
    <row r="130" spans="2:12" ht="18" customHeight="1">
      <c r="B130" s="5">
        <v>7</v>
      </c>
      <c r="C130" s="10">
        <v>48052</v>
      </c>
      <c r="D130" s="11" t="s">
        <v>73</v>
      </c>
      <c r="E130" s="11" t="s">
        <v>46</v>
      </c>
      <c r="F130" s="8" t="s">
        <v>498</v>
      </c>
      <c r="G130" s="11" t="s">
        <v>36</v>
      </c>
      <c r="H130" s="10">
        <v>85.714285714285708</v>
      </c>
      <c r="I130" s="10">
        <v>6</v>
      </c>
      <c r="J130" s="11" t="s">
        <v>74</v>
      </c>
      <c r="K130" s="10">
        <v>7</v>
      </c>
      <c r="L130" s="11" t="s">
        <v>38</v>
      </c>
    </row>
    <row r="131" spans="2:12" ht="18" customHeight="1">
      <c r="B131" s="5">
        <v>8</v>
      </c>
      <c r="C131" s="10">
        <v>48252</v>
      </c>
      <c r="D131" s="11" t="s">
        <v>73</v>
      </c>
      <c r="E131" s="11" t="s">
        <v>47</v>
      </c>
      <c r="F131" s="8" t="s">
        <v>498</v>
      </c>
      <c r="G131" s="11" t="s">
        <v>58</v>
      </c>
      <c r="H131" s="10">
        <v>100</v>
      </c>
      <c r="I131" s="10">
        <v>7</v>
      </c>
      <c r="J131" s="11" t="s">
        <v>74</v>
      </c>
      <c r="K131" s="10">
        <v>7</v>
      </c>
      <c r="L131" s="11" t="s">
        <v>38</v>
      </c>
    </row>
    <row r="132" spans="2:12" ht="18" customHeight="1">
      <c r="B132" s="5">
        <v>9</v>
      </c>
      <c r="C132" s="10">
        <v>48082</v>
      </c>
      <c r="D132" s="11" t="s">
        <v>73</v>
      </c>
      <c r="E132" s="11" t="s">
        <v>48</v>
      </c>
      <c r="F132" s="8" t="s">
        <v>497</v>
      </c>
      <c r="G132" s="11" t="s">
        <v>72</v>
      </c>
      <c r="H132" s="10">
        <v>85.714285714285708</v>
      </c>
      <c r="I132" s="10">
        <v>6</v>
      </c>
      <c r="J132" s="11" t="s">
        <v>74</v>
      </c>
      <c r="K132" s="10">
        <v>7</v>
      </c>
      <c r="L132" s="11" t="s">
        <v>38</v>
      </c>
    </row>
    <row r="133" spans="2:12" ht="18" customHeight="1">
      <c r="B133" s="5">
        <v>10</v>
      </c>
      <c r="C133" s="10">
        <v>48058</v>
      </c>
      <c r="D133" s="11" t="s">
        <v>73</v>
      </c>
      <c r="E133" s="11" t="s">
        <v>49</v>
      </c>
      <c r="F133" s="8" t="s">
        <v>498</v>
      </c>
      <c r="G133" s="11" t="s">
        <v>36</v>
      </c>
      <c r="H133" s="10">
        <v>71.428571428571431</v>
      </c>
      <c r="I133" s="10">
        <v>5</v>
      </c>
      <c r="J133" s="11" t="s">
        <v>74</v>
      </c>
      <c r="K133" s="10">
        <v>7</v>
      </c>
      <c r="L133" s="11" t="s">
        <v>38</v>
      </c>
    </row>
    <row r="134" spans="2:12" ht="18" customHeight="1">
      <c r="B134" s="5">
        <v>11</v>
      </c>
      <c r="C134" s="10">
        <v>48184</v>
      </c>
      <c r="D134" s="11" t="s">
        <v>73</v>
      </c>
      <c r="E134" s="11" t="s">
        <v>50</v>
      </c>
      <c r="F134" s="8" t="s">
        <v>497</v>
      </c>
      <c r="G134" s="11" t="s">
        <v>72</v>
      </c>
      <c r="H134" s="10">
        <v>85.714285714285708</v>
      </c>
      <c r="I134" s="10">
        <v>6</v>
      </c>
      <c r="J134" s="11" t="s">
        <v>74</v>
      </c>
      <c r="K134" s="10">
        <v>7</v>
      </c>
      <c r="L134" s="11" t="s">
        <v>38</v>
      </c>
    </row>
    <row r="135" spans="2:12" ht="18" customHeight="1">
      <c r="B135" s="5">
        <v>12</v>
      </c>
      <c r="C135" s="10">
        <v>48138</v>
      </c>
      <c r="D135" s="11" t="s">
        <v>73</v>
      </c>
      <c r="E135" s="11" t="s">
        <v>51</v>
      </c>
      <c r="F135" s="8" t="s">
        <v>498</v>
      </c>
      <c r="G135" s="11" t="s">
        <v>58</v>
      </c>
      <c r="H135" s="10">
        <v>100</v>
      </c>
      <c r="I135" s="10">
        <v>7</v>
      </c>
      <c r="J135" s="11" t="s">
        <v>74</v>
      </c>
      <c r="K135" s="10">
        <v>7</v>
      </c>
      <c r="L135" s="11" t="s">
        <v>38</v>
      </c>
    </row>
    <row r="136" spans="2:12" ht="18" customHeight="1">
      <c r="B136" s="5">
        <v>13</v>
      </c>
      <c r="C136" s="10">
        <v>48152</v>
      </c>
      <c r="D136" s="11" t="s">
        <v>73</v>
      </c>
      <c r="E136" s="11" t="s">
        <v>52</v>
      </c>
      <c r="F136" s="8" t="s">
        <v>497</v>
      </c>
      <c r="G136" s="11" t="s">
        <v>72</v>
      </c>
      <c r="H136" s="10">
        <v>100</v>
      </c>
      <c r="I136" s="10">
        <v>7</v>
      </c>
      <c r="J136" s="11" t="s">
        <v>74</v>
      </c>
      <c r="K136" s="10">
        <v>7</v>
      </c>
      <c r="L136" s="11" t="s">
        <v>38</v>
      </c>
    </row>
    <row r="137" spans="2:12" ht="18" customHeight="1">
      <c r="B137" s="5">
        <v>14</v>
      </c>
      <c r="C137" s="10">
        <v>48178</v>
      </c>
      <c r="D137" s="11" t="s">
        <v>73</v>
      </c>
      <c r="E137" s="11" t="s">
        <v>53</v>
      </c>
      <c r="F137" s="8" t="s">
        <v>497</v>
      </c>
      <c r="G137" s="11" t="s">
        <v>36</v>
      </c>
      <c r="H137" s="10">
        <v>85.714285714285708</v>
      </c>
      <c r="I137" s="10">
        <v>6</v>
      </c>
      <c r="J137" s="11" t="s">
        <v>74</v>
      </c>
      <c r="K137" s="10">
        <v>7</v>
      </c>
      <c r="L137" s="11" t="s">
        <v>38</v>
      </c>
    </row>
    <row r="138" spans="2:12" ht="18" customHeight="1">
      <c r="B138" s="5">
        <v>15</v>
      </c>
      <c r="C138" s="10">
        <v>48218</v>
      </c>
      <c r="D138" s="11" t="s">
        <v>73</v>
      </c>
      <c r="E138" s="11" t="s">
        <v>54</v>
      </c>
      <c r="F138" s="8" t="s">
        <v>498</v>
      </c>
      <c r="G138" s="11" t="s">
        <v>36</v>
      </c>
      <c r="H138" s="10">
        <v>85.714285714285708</v>
      </c>
      <c r="I138" s="10">
        <v>6</v>
      </c>
      <c r="J138" s="11" t="s">
        <v>74</v>
      </c>
      <c r="K138" s="10">
        <v>7</v>
      </c>
      <c r="L138" s="11" t="s">
        <v>38</v>
      </c>
    </row>
    <row r="139" spans="2:12" ht="18" customHeight="1">
      <c r="B139" s="5">
        <v>16</v>
      </c>
      <c r="C139" s="10">
        <v>48120</v>
      </c>
      <c r="D139" s="11" t="s">
        <v>73</v>
      </c>
      <c r="E139" s="11" t="s">
        <v>55</v>
      </c>
      <c r="F139" s="8" t="s">
        <v>498</v>
      </c>
      <c r="G139" s="11" t="s">
        <v>58</v>
      </c>
      <c r="H139" s="10">
        <v>85.714285714285708</v>
      </c>
      <c r="I139" s="10">
        <v>6</v>
      </c>
      <c r="J139" s="11" t="s">
        <v>74</v>
      </c>
      <c r="K139" s="10">
        <v>7</v>
      </c>
      <c r="L139" s="11" t="s">
        <v>38</v>
      </c>
    </row>
    <row r="140" spans="2:12" ht="18" customHeight="1">
      <c r="B140" s="5">
        <v>17</v>
      </c>
      <c r="C140" s="10">
        <v>48204</v>
      </c>
      <c r="D140" s="11" t="s">
        <v>73</v>
      </c>
      <c r="E140" s="11" t="s">
        <v>56</v>
      </c>
      <c r="F140" s="8" t="s">
        <v>498</v>
      </c>
      <c r="G140" s="11" t="s">
        <v>72</v>
      </c>
      <c r="H140" s="10">
        <v>100</v>
      </c>
      <c r="I140" s="10">
        <v>7</v>
      </c>
      <c r="J140" s="11" t="s">
        <v>74</v>
      </c>
      <c r="K140" s="10">
        <v>7</v>
      </c>
      <c r="L140" s="11" t="s">
        <v>38</v>
      </c>
    </row>
    <row r="141" spans="2:12" ht="18" customHeight="1">
      <c r="B141" s="5">
        <v>18</v>
      </c>
      <c r="C141" s="10">
        <v>48064</v>
      </c>
      <c r="D141" s="11" t="s">
        <v>73</v>
      </c>
      <c r="E141" s="11" t="s">
        <v>57</v>
      </c>
      <c r="F141" s="8" t="s">
        <v>498</v>
      </c>
      <c r="G141" s="11" t="s">
        <v>58</v>
      </c>
      <c r="H141" s="10">
        <v>100</v>
      </c>
      <c r="I141" s="10">
        <v>7</v>
      </c>
      <c r="J141" s="11" t="s">
        <v>74</v>
      </c>
      <c r="K141" s="10">
        <v>7</v>
      </c>
      <c r="L141" s="11" t="s">
        <v>38</v>
      </c>
    </row>
    <row r="142" spans="2:12" ht="18" customHeight="1">
      <c r="B142" s="5">
        <v>19</v>
      </c>
      <c r="C142" s="10">
        <v>48194</v>
      </c>
      <c r="D142" s="11" t="s">
        <v>73</v>
      </c>
      <c r="E142" s="11" t="s">
        <v>59</v>
      </c>
      <c r="F142" s="8" t="s">
        <v>498</v>
      </c>
      <c r="G142" s="11" t="s">
        <v>72</v>
      </c>
      <c r="H142" s="10">
        <v>71.428571428571431</v>
      </c>
      <c r="I142" s="10">
        <v>5</v>
      </c>
      <c r="J142" s="11" t="s">
        <v>74</v>
      </c>
      <c r="K142" s="10">
        <v>7</v>
      </c>
      <c r="L142" s="11" t="s">
        <v>38</v>
      </c>
    </row>
    <row r="143" spans="2:12" ht="18" customHeight="1">
      <c r="B143" s="5">
        <v>20</v>
      </c>
      <c r="C143" s="10">
        <v>48166</v>
      </c>
      <c r="D143" s="11" t="s">
        <v>73</v>
      </c>
      <c r="E143" s="11" t="s">
        <v>60</v>
      </c>
      <c r="F143" s="8" t="s">
        <v>498</v>
      </c>
      <c r="G143" s="11" t="s">
        <v>58</v>
      </c>
      <c r="H143" s="10">
        <v>85.714285714285708</v>
      </c>
      <c r="I143" s="10">
        <v>6</v>
      </c>
      <c r="J143" s="11" t="s">
        <v>74</v>
      </c>
      <c r="K143" s="10">
        <v>7</v>
      </c>
      <c r="L143" s="11" t="s">
        <v>38</v>
      </c>
    </row>
    <row r="144" spans="2:12" ht="18" customHeight="1">
      <c r="B144" s="5">
        <v>21</v>
      </c>
      <c r="C144" s="10">
        <v>48294</v>
      </c>
      <c r="D144" s="11" t="s">
        <v>73</v>
      </c>
      <c r="E144" s="11" t="s">
        <v>61</v>
      </c>
      <c r="F144" s="8" t="s">
        <v>498</v>
      </c>
      <c r="G144" s="11" t="s">
        <v>58</v>
      </c>
      <c r="H144" s="10">
        <v>100</v>
      </c>
      <c r="I144" s="10">
        <v>7</v>
      </c>
      <c r="J144" s="11" t="s">
        <v>74</v>
      </c>
      <c r="K144" s="10">
        <v>7</v>
      </c>
      <c r="L144" s="11" t="s">
        <v>38</v>
      </c>
    </row>
    <row r="145" spans="2:12" ht="18" customHeight="1">
      <c r="B145" s="5">
        <v>22</v>
      </c>
      <c r="C145" s="10">
        <v>48131</v>
      </c>
      <c r="D145" s="11" t="s">
        <v>73</v>
      </c>
      <c r="E145" s="11" t="s">
        <v>62</v>
      </c>
      <c r="F145" s="8" t="s">
        <v>498</v>
      </c>
      <c r="G145" s="11" t="s">
        <v>36</v>
      </c>
      <c r="H145" s="10">
        <v>100</v>
      </c>
      <c r="I145" s="10">
        <v>7</v>
      </c>
      <c r="J145" s="11" t="s">
        <v>74</v>
      </c>
      <c r="K145" s="10">
        <v>7</v>
      </c>
      <c r="L145" s="11" t="s">
        <v>38</v>
      </c>
    </row>
    <row r="147" spans="2:12" ht="18" customHeight="1">
      <c r="B147" s="5" t="s">
        <v>63</v>
      </c>
      <c r="C147" s="9" t="s">
        <v>26</v>
      </c>
      <c r="D147" s="9" t="s">
        <v>4</v>
      </c>
      <c r="E147" s="9" t="s">
        <v>27</v>
      </c>
      <c r="F147" s="6" t="s">
        <v>496</v>
      </c>
      <c r="G147" s="9" t="s">
        <v>28</v>
      </c>
      <c r="H147" s="9" t="s">
        <v>29</v>
      </c>
      <c r="I147" s="9" t="s">
        <v>30</v>
      </c>
      <c r="J147" s="9" t="s">
        <v>31</v>
      </c>
      <c r="K147" s="9" t="s">
        <v>32</v>
      </c>
      <c r="L147" s="9" t="s">
        <v>33</v>
      </c>
    </row>
    <row r="148" spans="2:12" ht="18" customHeight="1">
      <c r="B148" s="5">
        <v>1</v>
      </c>
      <c r="C148" s="10">
        <v>46277</v>
      </c>
      <c r="D148" s="11" t="s">
        <v>75</v>
      </c>
      <c r="E148" s="11" t="s">
        <v>35</v>
      </c>
      <c r="F148" s="8" t="s">
        <v>497</v>
      </c>
      <c r="G148" s="11" t="s">
        <v>36</v>
      </c>
      <c r="H148" s="10">
        <v>57.142857142857139</v>
      </c>
      <c r="I148" s="10">
        <v>4</v>
      </c>
      <c r="J148" s="11" t="s">
        <v>76</v>
      </c>
      <c r="K148" s="10">
        <v>7</v>
      </c>
      <c r="L148" s="11" t="s">
        <v>38</v>
      </c>
    </row>
    <row r="149" spans="2:12" ht="18" customHeight="1">
      <c r="B149" s="5">
        <v>2</v>
      </c>
      <c r="C149" s="10">
        <v>46096</v>
      </c>
      <c r="D149" s="11" t="s">
        <v>75</v>
      </c>
      <c r="E149" s="11" t="s">
        <v>39</v>
      </c>
      <c r="F149" s="8" t="s">
        <v>498</v>
      </c>
      <c r="G149" s="11" t="s">
        <v>58</v>
      </c>
      <c r="H149" s="10">
        <v>100</v>
      </c>
      <c r="I149" s="10">
        <v>7</v>
      </c>
      <c r="J149" s="11" t="s">
        <v>76</v>
      </c>
      <c r="K149" s="10">
        <v>7</v>
      </c>
      <c r="L149" s="11" t="s">
        <v>38</v>
      </c>
    </row>
    <row r="150" spans="2:12" ht="18" customHeight="1">
      <c r="B150" s="5">
        <v>3</v>
      </c>
      <c r="C150" s="10">
        <v>46071</v>
      </c>
      <c r="D150" s="11" t="s">
        <v>75</v>
      </c>
      <c r="E150" s="11" t="s">
        <v>40</v>
      </c>
      <c r="F150" s="8" t="s">
        <v>498</v>
      </c>
      <c r="G150" s="11" t="s">
        <v>72</v>
      </c>
      <c r="H150" s="10">
        <v>100</v>
      </c>
      <c r="I150" s="10">
        <v>7</v>
      </c>
      <c r="J150" s="11" t="s">
        <v>76</v>
      </c>
      <c r="K150" s="10">
        <v>7</v>
      </c>
      <c r="L150" s="11" t="s">
        <v>38</v>
      </c>
    </row>
    <row r="151" spans="2:12" ht="18" customHeight="1">
      <c r="B151" s="5">
        <v>4</v>
      </c>
      <c r="C151" s="10">
        <v>46256</v>
      </c>
      <c r="D151" s="11" t="s">
        <v>75</v>
      </c>
      <c r="E151" s="11" t="s">
        <v>42</v>
      </c>
      <c r="F151" s="8" t="s">
        <v>497</v>
      </c>
      <c r="G151" s="11" t="s">
        <v>43</v>
      </c>
      <c r="H151" s="10">
        <v>100</v>
      </c>
      <c r="I151" s="10">
        <v>7</v>
      </c>
      <c r="J151" s="11" t="s">
        <v>76</v>
      </c>
      <c r="K151" s="10">
        <v>7</v>
      </c>
      <c r="L151" s="11" t="s">
        <v>38</v>
      </c>
    </row>
    <row r="152" spans="2:12" ht="18" customHeight="1">
      <c r="B152" s="5">
        <v>5</v>
      </c>
      <c r="C152" s="10">
        <v>46117</v>
      </c>
      <c r="D152" s="11" t="s">
        <v>75</v>
      </c>
      <c r="E152" s="11" t="s">
        <v>44</v>
      </c>
      <c r="F152" s="8" t="s">
        <v>498</v>
      </c>
      <c r="G152" s="11" t="s">
        <v>72</v>
      </c>
      <c r="H152" s="10">
        <v>85.714285714285708</v>
      </c>
      <c r="I152" s="10">
        <v>6</v>
      </c>
      <c r="J152" s="11" t="s">
        <v>76</v>
      </c>
      <c r="K152" s="10">
        <v>7</v>
      </c>
      <c r="L152" s="11" t="s">
        <v>38</v>
      </c>
    </row>
    <row r="153" spans="2:12" ht="18" customHeight="1">
      <c r="B153" s="5">
        <v>6</v>
      </c>
      <c r="C153" s="10">
        <v>46305</v>
      </c>
      <c r="D153" s="11" t="s">
        <v>75</v>
      </c>
      <c r="E153" s="11" t="s">
        <v>45</v>
      </c>
      <c r="F153" s="8" t="s">
        <v>497</v>
      </c>
      <c r="G153" s="11" t="s">
        <v>58</v>
      </c>
      <c r="H153" s="10">
        <v>100</v>
      </c>
      <c r="I153" s="10">
        <v>7</v>
      </c>
      <c r="J153" s="11" t="s">
        <v>76</v>
      </c>
      <c r="K153" s="10">
        <v>7</v>
      </c>
      <c r="L153" s="11" t="s">
        <v>38</v>
      </c>
    </row>
    <row r="154" spans="2:12" ht="18" customHeight="1">
      <c r="B154" s="5">
        <v>7</v>
      </c>
      <c r="C154" s="10">
        <v>46045</v>
      </c>
      <c r="D154" s="11" t="s">
        <v>75</v>
      </c>
      <c r="E154" s="11" t="s">
        <v>46</v>
      </c>
      <c r="F154" s="8" t="s">
        <v>498</v>
      </c>
      <c r="G154" s="11" t="s">
        <v>36</v>
      </c>
      <c r="H154" s="10">
        <v>85.714285714285708</v>
      </c>
      <c r="I154" s="10">
        <v>6</v>
      </c>
      <c r="J154" s="11" t="s">
        <v>76</v>
      </c>
      <c r="K154" s="10">
        <v>7</v>
      </c>
      <c r="L154" s="11" t="s">
        <v>38</v>
      </c>
    </row>
    <row r="155" spans="2:12" ht="18" customHeight="1">
      <c r="B155" s="5">
        <v>8</v>
      </c>
      <c r="C155" s="10">
        <v>46282</v>
      </c>
      <c r="D155" s="11" t="s">
        <v>75</v>
      </c>
      <c r="E155" s="11" t="s">
        <v>47</v>
      </c>
      <c r="F155" s="8" t="s">
        <v>498</v>
      </c>
      <c r="G155" s="11" t="s">
        <v>58</v>
      </c>
      <c r="H155" s="10">
        <v>100</v>
      </c>
      <c r="I155" s="10">
        <v>7</v>
      </c>
      <c r="J155" s="11" t="s">
        <v>76</v>
      </c>
      <c r="K155" s="10">
        <v>7</v>
      </c>
      <c r="L155" s="11" t="s">
        <v>38</v>
      </c>
    </row>
    <row r="156" spans="2:12" ht="18" customHeight="1">
      <c r="B156" s="5">
        <v>9</v>
      </c>
      <c r="C156" s="10">
        <v>46084</v>
      </c>
      <c r="D156" s="11" t="s">
        <v>75</v>
      </c>
      <c r="E156" s="11" t="s">
        <v>48</v>
      </c>
      <c r="F156" s="8" t="s">
        <v>497</v>
      </c>
      <c r="G156" s="11" t="s">
        <v>72</v>
      </c>
      <c r="H156" s="10">
        <v>85.714285714285708</v>
      </c>
      <c r="I156" s="10">
        <v>6</v>
      </c>
      <c r="J156" s="11" t="s">
        <v>76</v>
      </c>
      <c r="K156" s="10">
        <v>7</v>
      </c>
      <c r="L156" s="11" t="s">
        <v>38</v>
      </c>
    </row>
    <row r="157" spans="2:12" ht="18" customHeight="1">
      <c r="B157" s="5">
        <v>10</v>
      </c>
      <c r="C157" s="10">
        <v>46051</v>
      </c>
      <c r="D157" s="11" t="s">
        <v>75</v>
      </c>
      <c r="E157" s="11" t="s">
        <v>49</v>
      </c>
      <c r="F157" s="8" t="s">
        <v>498</v>
      </c>
      <c r="G157" s="11" t="s">
        <v>36</v>
      </c>
      <c r="H157" s="10">
        <v>71.428571428571431</v>
      </c>
      <c r="I157" s="10">
        <v>5</v>
      </c>
      <c r="J157" s="11" t="s">
        <v>76</v>
      </c>
      <c r="K157" s="10">
        <v>7</v>
      </c>
      <c r="L157" s="11" t="s">
        <v>38</v>
      </c>
    </row>
    <row r="158" spans="2:12" ht="18" customHeight="1">
      <c r="B158" s="5">
        <v>11</v>
      </c>
      <c r="C158" s="10">
        <v>46210</v>
      </c>
      <c r="D158" s="11" t="s">
        <v>75</v>
      </c>
      <c r="E158" s="11" t="s">
        <v>50</v>
      </c>
      <c r="F158" s="8" t="s">
        <v>497</v>
      </c>
      <c r="G158" s="11" t="s">
        <v>72</v>
      </c>
      <c r="H158" s="10">
        <v>85.714285714285708</v>
      </c>
      <c r="I158" s="10">
        <v>6</v>
      </c>
      <c r="J158" s="11" t="s">
        <v>76</v>
      </c>
      <c r="K158" s="10">
        <v>7</v>
      </c>
      <c r="L158" s="11" t="s">
        <v>38</v>
      </c>
    </row>
    <row r="159" spans="2:12" ht="18" customHeight="1">
      <c r="B159" s="5">
        <v>12</v>
      </c>
      <c r="C159" s="10">
        <v>46153</v>
      </c>
      <c r="D159" s="11" t="s">
        <v>75</v>
      </c>
      <c r="E159" s="11" t="s">
        <v>51</v>
      </c>
      <c r="F159" s="8" t="s">
        <v>498</v>
      </c>
      <c r="G159" s="11" t="s">
        <v>58</v>
      </c>
      <c r="H159" s="10">
        <v>100</v>
      </c>
      <c r="I159" s="10">
        <v>7</v>
      </c>
      <c r="J159" s="11" t="s">
        <v>76</v>
      </c>
      <c r="K159" s="10">
        <v>7</v>
      </c>
      <c r="L159" s="11" t="s">
        <v>38</v>
      </c>
    </row>
    <row r="160" spans="2:12" ht="18" customHeight="1">
      <c r="B160" s="5">
        <v>13</v>
      </c>
      <c r="C160" s="10">
        <v>46167</v>
      </c>
      <c r="D160" s="11" t="s">
        <v>75</v>
      </c>
      <c r="E160" s="11" t="s">
        <v>52</v>
      </c>
      <c r="F160" s="8" t="s">
        <v>497</v>
      </c>
      <c r="G160" s="11" t="s">
        <v>72</v>
      </c>
      <c r="H160" s="10">
        <v>100</v>
      </c>
      <c r="I160" s="10">
        <v>7</v>
      </c>
      <c r="J160" s="11" t="s">
        <v>76</v>
      </c>
      <c r="K160" s="10">
        <v>7</v>
      </c>
      <c r="L160" s="11" t="s">
        <v>38</v>
      </c>
    </row>
    <row r="161" spans="2:12" ht="18" customHeight="1">
      <c r="B161" s="5">
        <v>14</v>
      </c>
      <c r="C161" s="10">
        <v>46198</v>
      </c>
      <c r="D161" s="11" t="s">
        <v>75</v>
      </c>
      <c r="E161" s="11" t="s">
        <v>53</v>
      </c>
      <c r="F161" s="8" t="s">
        <v>497</v>
      </c>
      <c r="G161" s="11" t="s">
        <v>72</v>
      </c>
      <c r="H161" s="10">
        <v>85.714285714285708</v>
      </c>
      <c r="I161" s="10">
        <v>6</v>
      </c>
      <c r="J161" s="11" t="s">
        <v>76</v>
      </c>
      <c r="K161" s="10">
        <v>7</v>
      </c>
      <c r="L161" s="11" t="s">
        <v>38</v>
      </c>
    </row>
    <row r="162" spans="2:12" ht="18" customHeight="1">
      <c r="B162" s="5">
        <v>15</v>
      </c>
      <c r="C162" s="10">
        <v>46244</v>
      </c>
      <c r="D162" s="11" t="s">
        <v>75</v>
      </c>
      <c r="E162" s="11" t="s">
        <v>54</v>
      </c>
      <c r="F162" s="8" t="s">
        <v>498</v>
      </c>
      <c r="G162" s="11" t="s">
        <v>72</v>
      </c>
      <c r="H162" s="10">
        <v>85.714285714285708</v>
      </c>
      <c r="I162" s="10">
        <v>6</v>
      </c>
      <c r="J162" s="11" t="s">
        <v>76</v>
      </c>
      <c r="K162" s="10">
        <v>7</v>
      </c>
      <c r="L162" s="11" t="s">
        <v>38</v>
      </c>
    </row>
    <row r="163" spans="2:12" ht="18" customHeight="1">
      <c r="B163" s="5">
        <v>16</v>
      </c>
      <c r="C163" s="10">
        <v>46130</v>
      </c>
      <c r="D163" s="11" t="s">
        <v>75</v>
      </c>
      <c r="E163" s="11" t="s">
        <v>55</v>
      </c>
      <c r="F163" s="8" t="s">
        <v>498</v>
      </c>
      <c r="G163" s="11" t="s">
        <v>36</v>
      </c>
      <c r="H163" s="10">
        <v>100</v>
      </c>
      <c r="I163" s="10">
        <v>7</v>
      </c>
      <c r="J163" s="11" t="s">
        <v>76</v>
      </c>
      <c r="K163" s="10">
        <v>7</v>
      </c>
      <c r="L163" s="11" t="s">
        <v>38</v>
      </c>
    </row>
    <row r="164" spans="2:12" ht="18" customHeight="1">
      <c r="B164" s="5">
        <v>17</v>
      </c>
      <c r="C164" s="10">
        <v>46230</v>
      </c>
      <c r="D164" s="11" t="s">
        <v>75</v>
      </c>
      <c r="E164" s="11" t="s">
        <v>56</v>
      </c>
      <c r="F164" s="8" t="s">
        <v>498</v>
      </c>
      <c r="G164" s="11" t="s">
        <v>72</v>
      </c>
      <c r="H164" s="10">
        <v>100</v>
      </c>
      <c r="I164" s="10">
        <v>7</v>
      </c>
      <c r="J164" s="11" t="s">
        <v>76</v>
      </c>
      <c r="K164" s="10">
        <v>7</v>
      </c>
      <c r="L164" s="11" t="s">
        <v>38</v>
      </c>
    </row>
    <row r="165" spans="2:12" ht="18" customHeight="1">
      <c r="B165" s="5">
        <v>18</v>
      </c>
      <c r="C165" s="10">
        <v>46057</v>
      </c>
      <c r="D165" s="11" t="s">
        <v>75</v>
      </c>
      <c r="E165" s="11" t="s">
        <v>57</v>
      </c>
      <c r="F165" s="8" t="s">
        <v>498</v>
      </c>
      <c r="G165" s="11" t="s">
        <v>58</v>
      </c>
      <c r="H165" s="10">
        <v>100</v>
      </c>
      <c r="I165" s="10">
        <v>7</v>
      </c>
      <c r="J165" s="11" t="s">
        <v>76</v>
      </c>
      <c r="K165" s="10">
        <v>7</v>
      </c>
      <c r="L165" s="11" t="s">
        <v>38</v>
      </c>
    </row>
    <row r="166" spans="2:12" ht="18" customHeight="1">
      <c r="B166" s="5">
        <v>19</v>
      </c>
      <c r="C166" s="10">
        <v>46220</v>
      </c>
      <c r="D166" s="11" t="s">
        <v>75</v>
      </c>
      <c r="E166" s="11" t="s">
        <v>59</v>
      </c>
      <c r="F166" s="8" t="s">
        <v>498</v>
      </c>
      <c r="G166" s="11" t="s">
        <v>72</v>
      </c>
      <c r="H166" s="10">
        <v>71.428571428571431</v>
      </c>
      <c r="I166" s="10">
        <v>5</v>
      </c>
      <c r="J166" s="11" t="s">
        <v>76</v>
      </c>
      <c r="K166" s="10">
        <v>7</v>
      </c>
      <c r="L166" s="11" t="s">
        <v>38</v>
      </c>
    </row>
    <row r="167" spans="2:12" ht="18" customHeight="1">
      <c r="B167" s="5">
        <v>20</v>
      </c>
      <c r="C167" s="10">
        <v>46181</v>
      </c>
      <c r="D167" s="11" t="s">
        <v>75</v>
      </c>
      <c r="E167" s="11" t="s">
        <v>60</v>
      </c>
      <c r="F167" s="8" t="s">
        <v>498</v>
      </c>
      <c r="G167" s="11" t="s">
        <v>58</v>
      </c>
      <c r="H167" s="10">
        <v>85.714285714285708</v>
      </c>
      <c r="I167" s="10">
        <v>6</v>
      </c>
      <c r="J167" s="11" t="s">
        <v>76</v>
      </c>
      <c r="K167" s="10">
        <v>7</v>
      </c>
      <c r="L167" s="11" t="s">
        <v>38</v>
      </c>
    </row>
    <row r="168" spans="2:12" ht="18" customHeight="1">
      <c r="B168" s="5">
        <v>21</v>
      </c>
      <c r="C168" s="10">
        <v>46326</v>
      </c>
      <c r="D168" s="11" t="s">
        <v>75</v>
      </c>
      <c r="E168" s="11" t="s">
        <v>61</v>
      </c>
      <c r="F168" s="8" t="s">
        <v>498</v>
      </c>
      <c r="G168" s="11" t="s">
        <v>58</v>
      </c>
      <c r="H168" s="10">
        <v>100</v>
      </c>
      <c r="I168" s="10">
        <v>7</v>
      </c>
      <c r="J168" s="11" t="s">
        <v>76</v>
      </c>
      <c r="K168" s="10">
        <v>7</v>
      </c>
      <c r="L168" s="11" t="s">
        <v>38</v>
      </c>
    </row>
    <row r="169" spans="2:12" ht="18" customHeight="1">
      <c r="B169" s="5">
        <v>22</v>
      </c>
      <c r="C169" s="10">
        <v>46146</v>
      </c>
      <c r="D169" s="11" t="s">
        <v>75</v>
      </c>
      <c r="E169" s="11" t="s">
        <v>62</v>
      </c>
      <c r="F169" s="8" t="s">
        <v>498</v>
      </c>
      <c r="G169" s="11" t="s">
        <v>36</v>
      </c>
      <c r="H169" s="10">
        <v>100</v>
      </c>
      <c r="I169" s="10">
        <v>7</v>
      </c>
      <c r="J169" s="11" t="s">
        <v>76</v>
      </c>
      <c r="K169" s="10">
        <v>7</v>
      </c>
      <c r="L169" s="11" t="s">
        <v>38</v>
      </c>
    </row>
    <row r="171" spans="2:12" ht="18" customHeight="1">
      <c r="B171" s="5" t="s">
        <v>63</v>
      </c>
      <c r="C171" s="9" t="s">
        <v>26</v>
      </c>
      <c r="D171" s="9" t="s">
        <v>4</v>
      </c>
      <c r="E171" s="9" t="s">
        <v>27</v>
      </c>
      <c r="F171" s="6" t="s">
        <v>496</v>
      </c>
      <c r="G171" s="9" t="s">
        <v>28</v>
      </c>
      <c r="H171" s="9" t="s">
        <v>29</v>
      </c>
      <c r="I171" s="9" t="s">
        <v>30</v>
      </c>
      <c r="J171" s="9" t="s">
        <v>31</v>
      </c>
      <c r="K171" s="9" t="s">
        <v>32</v>
      </c>
      <c r="L171" s="9" t="s">
        <v>33</v>
      </c>
    </row>
    <row r="172" spans="2:12" ht="18" customHeight="1">
      <c r="B172" s="5">
        <v>1</v>
      </c>
      <c r="C172" s="10">
        <v>44372</v>
      </c>
      <c r="D172" s="11" t="s">
        <v>77</v>
      </c>
      <c r="E172" s="11" t="s">
        <v>35</v>
      </c>
      <c r="F172" s="8" t="s">
        <v>497</v>
      </c>
      <c r="G172" s="11" t="s">
        <v>72</v>
      </c>
      <c r="H172" s="10">
        <v>57.142857142857139</v>
      </c>
      <c r="I172" s="10">
        <v>4</v>
      </c>
      <c r="J172" s="11" t="s">
        <v>78</v>
      </c>
      <c r="K172" s="10">
        <v>7</v>
      </c>
      <c r="L172" s="11" t="s">
        <v>38</v>
      </c>
    </row>
    <row r="173" spans="2:12" ht="18" customHeight="1">
      <c r="B173" s="5">
        <v>2</v>
      </c>
      <c r="C173" s="10">
        <v>44164</v>
      </c>
      <c r="D173" s="11" t="s">
        <v>77</v>
      </c>
      <c r="E173" s="11" t="s">
        <v>39</v>
      </c>
      <c r="F173" s="8" t="s">
        <v>498</v>
      </c>
      <c r="G173" s="11" t="s">
        <v>58</v>
      </c>
      <c r="H173" s="10">
        <v>100</v>
      </c>
      <c r="I173" s="10">
        <v>7</v>
      </c>
      <c r="J173" s="11" t="s">
        <v>78</v>
      </c>
      <c r="K173" s="10">
        <v>7</v>
      </c>
      <c r="L173" s="11" t="s">
        <v>38</v>
      </c>
    </row>
    <row r="174" spans="2:12" ht="18" customHeight="1">
      <c r="B174" s="5">
        <v>3</v>
      </c>
      <c r="C174" s="10">
        <v>44132</v>
      </c>
      <c r="D174" s="11" t="s">
        <v>77</v>
      </c>
      <c r="E174" s="11" t="s">
        <v>40</v>
      </c>
      <c r="F174" s="8" t="s">
        <v>498</v>
      </c>
      <c r="G174" s="11" t="s">
        <v>41</v>
      </c>
      <c r="H174" s="10">
        <v>100</v>
      </c>
      <c r="I174" s="10">
        <v>7</v>
      </c>
      <c r="J174" s="11" t="s">
        <v>78</v>
      </c>
      <c r="K174" s="10">
        <v>7</v>
      </c>
      <c r="L174" s="11" t="s">
        <v>38</v>
      </c>
    </row>
    <row r="175" spans="2:12" ht="18" customHeight="1">
      <c r="B175" s="5">
        <v>4</v>
      </c>
      <c r="C175" s="10">
        <v>44350</v>
      </c>
      <c r="D175" s="11" t="s">
        <v>77</v>
      </c>
      <c r="E175" s="11" t="s">
        <v>42</v>
      </c>
      <c r="F175" s="8" t="s">
        <v>497</v>
      </c>
      <c r="G175" s="11" t="s">
        <v>43</v>
      </c>
      <c r="H175" s="10">
        <v>100</v>
      </c>
      <c r="I175" s="10">
        <v>7</v>
      </c>
      <c r="J175" s="11" t="s">
        <v>78</v>
      </c>
      <c r="K175" s="10">
        <v>7</v>
      </c>
      <c r="L175" s="11" t="s">
        <v>38</v>
      </c>
    </row>
    <row r="176" spans="2:12" ht="18" customHeight="1">
      <c r="B176" s="5">
        <v>5</v>
      </c>
      <c r="C176" s="10">
        <v>44185</v>
      </c>
      <c r="D176" s="11" t="s">
        <v>77</v>
      </c>
      <c r="E176" s="11" t="s">
        <v>44</v>
      </c>
      <c r="F176" s="8" t="s">
        <v>498</v>
      </c>
      <c r="G176" s="11" t="s">
        <v>72</v>
      </c>
      <c r="H176" s="10">
        <v>85.714285714285708</v>
      </c>
      <c r="I176" s="10">
        <v>6</v>
      </c>
      <c r="J176" s="11" t="s">
        <v>78</v>
      </c>
      <c r="K176" s="10">
        <v>7</v>
      </c>
      <c r="L176" s="11" t="s">
        <v>38</v>
      </c>
    </row>
    <row r="177" spans="2:12" ht="18" customHeight="1">
      <c r="B177" s="5">
        <v>6</v>
      </c>
      <c r="C177" s="10">
        <v>44409</v>
      </c>
      <c r="D177" s="11" t="s">
        <v>77</v>
      </c>
      <c r="E177" s="11" t="s">
        <v>45</v>
      </c>
      <c r="F177" s="8" t="s">
        <v>497</v>
      </c>
      <c r="G177" s="11" t="s">
        <v>58</v>
      </c>
      <c r="H177" s="10">
        <v>100</v>
      </c>
      <c r="I177" s="10">
        <v>7</v>
      </c>
      <c r="J177" s="11" t="s">
        <v>78</v>
      </c>
      <c r="K177" s="10">
        <v>7</v>
      </c>
      <c r="L177" s="11" t="s">
        <v>38</v>
      </c>
    </row>
    <row r="178" spans="2:12" ht="18" customHeight="1">
      <c r="B178" s="5">
        <v>7</v>
      </c>
      <c r="C178" s="10">
        <v>44100</v>
      </c>
      <c r="D178" s="11" t="s">
        <v>77</v>
      </c>
      <c r="E178" s="11" t="s">
        <v>46</v>
      </c>
      <c r="F178" s="8" t="s">
        <v>498</v>
      </c>
      <c r="G178" s="11" t="s">
        <v>36</v>
      </c>
      <c r="H178" s="10">
        <v>85.714285714285708</v>
      </c>
      <c r="I178" s="10">
        <v>6</v>
      </c>
      <c r="J178" s="11" t="s">
        <v>78</v>
      </c>
      <c r="K178" s="10">
        <v>7</v>
      </c>
      <c r="L178" s="11" t="s">
        <v>38</v>
      </c>
    </row>
    <row r="179" spans="2:12" ht="18" customHeight="1">
      <c r="B179" s="5">
        <v>8</v>
      </c>
      <c r="C179" s="10">
        <v>44381</v>
      </c>
      <c r="D179" s="11" t="s">
        <v>77</v>
      </c>
      <c r="E179" s="11" t="s">
        <v>47</v>
      </c>
      <c r="F179" s="8" t="s">
        <v>498</v>
      </c>
      <c r="G179" s="11" t="s">
        <v>58</v>
      </c>
      <c r="H179" s="10">
        <v>100</v>
      </c>
      <c r="I179" s="10">
        <v>7</v>
      </c>
      <c r="J179" s="11" t="s">
        <v>78</v>
      </c>
      <c r="K179" s="10">
        <v>7</v>
      </c>
      <c r="L179" s="11" t="s">
        <v>38</v>
      </c>
    </row>
    <row r="180" spans="2:12" ht="18" customHeight="1">
      <c r="B180" s="5">
        <v>9</v>
      </c>
      <c r="C180" s="10">
        <v>44152</v>
      </c>
      <c r="D180" s="11" t="s">
        <v>77</v>
      </c>
      <c r="E180" s="11" t="s">
        <v>48</v>
      </c>
      <c r="F180" s="8" t="s">
        <v>497</v>
      </c>
      <c r="G180" s="11" t="s">
        <v>72</v>
      </c>
      <c r="H180" s="10">
        <v>85.714285714285708</v>
      </c>
      <c r="I180" s="10">
        <v>6</v>
      </c>
      <c r="J180" s="11" t="s">
        <v>78</v>
      </c>
      <c r="K180" s="10">
        <v>7</v>
      </c>
      <c r="L180" s="11" t="s">
        <v>38</v>
      </c>
    </row>
    <row r="181" spans="2:12" ht="18" customHeight="1">
      <c r="B181" s="5">
        <v>10</v>
      </c>
      <c r="C181" s="10">
        <v>44106</v>
      </c>
      <c r="D181" s="11" t="s">
        <v>77</v>
      </c>
      <c r="E181" s="11" t="s">
        <v>49</v>
      </c>
      <c r="F181" s="8" t="s">
        <v>498</v>
      </c>
      <c r="G181" s="11" t="s">
        <v>41</v>
      </c>
      <c r="H181" s="10">
        <v>71.428571428571431</v>
      </c>
      <c r="I181" s="10">
        <v>5</v>
      </c>
      <c r="J181" s="11" t="s">
        <v>78</v>
      </c>
      <c r="K181" s="10">
        <v>7</v>
      </c>
      <c r="L181" s="11" t="s">
        <v>38</v>
      </c>
    </row>
    <row r="182" spans="2:12" ht="18" customHeight="1">
      <c r="B182" s="5">
        <v>11</v>
      </c>
      <c r="C182" s="10">
        <v>44292</v>
      </c>
      <c r="D182" s="11" t="s">
        <v>77</v>
      </c>
      <c r="E182" s="11" t="s">
        <v>50</v>
      </c>
      <c r="F182" s="8" t="s">
        <v>497</v>
      </c>
      <c r="G182" s="11" t="s">
        <v>72</v>
      </c>
      <c r="H182" s="10">
        <v>85.714285714285708</v>
      </c>
      <c r="I182" s="10">
        <v>6</v>
      </c>
      <c r="J182" s="11" t="s">
        <v>78</v>
      </c>
      <c r="K182" s="10">
        <v>7</v>
      </c>
      <c r="L182" s="11" t="s">
        <v>38</v>
      </c>
    </row>
    <row r="183" spans="2:12" ht="18" customHeight="1">
      <c r="B183" s="5">
        <v>12</v>
      </c>
      <c r="C183" s="10">
        <v>44227</v>
      </c>
      <c r="D183" s="11" t="s">
        <v>77</v>
      </c>
      <c r="E183" s="11" t="s">
        <v>51</v>
      </c>
      <c r="F183" s="8" t="s">
        <v>498</v>
      </c>
      <c r="G183" s="11" t="s">
        <v>58</v>
      </c>
      <c r="H183" s="10">
        <v>100</v>
      </c>
      <c r="I183" s="10">
        <v>7</v>
      </c>
      <c r="J183" s="11" t="s">
        <v>78</v>
      </c>
      <c r="K183" s="10">
        <v>7</v>
      </c>
      <c r="L183" s="11" t="s">
        <v>38</v>
      </c>
    </row>
    <row r="184" spans="2:12" ht="18" customHeight="1">
      <c r="B184" s="5">
        <v>13</v>
      </c>
      <c r="C184" s="10">
        <v>44248</v>
      </c>
      <c r="D184" s="11" t="s">
        <v>77</v>
      </c>
      <c r="E184" s="11" t="s">
        <v>52</v>
      </c>
      <c r="F184" s="8" t="s">
        <v>497</v>
      </c>
      <c r="G184" s="11" t="s">
        <v>72</v>
      </c>
      <c r="H184" s="10">
        <v>100</v>
      </c>
      <c r="I184" s="10">
        <v>7</v>
      </c>
      <c r="J184" s="11" t="s">
        <v>78</v>
      </c>
      <c r="K184" s="10">
        <v>7</v>
      </c>
      <c r="L184" s="11" t="s">
        <v>38</v>
      </c>
    </row>
    <row r="185" spans="2:12" ht="18" customHeight="1">
      <c r="B185" s="5">
        <v>14</v>
      </c>
      <c r="C185" s="10">
        <v>44280</v>
      </c>
      <c r="D185" s="11" t="s">
        <v>77</v>
      </c>
      <c r="E185" s="11" t="s">
        <v>53</v>
      </c>
      <c r="F185" s="8" t="s">
        <v>497</v>
      </c>
      <c r="G185" s="11" t="s">
        <v>72</v>
      </c>
      <c r="H185" s="10">
        <v>85.714285714285708</v>
      </c>
      <c r="I185" s="10">
        <v>6</v>
      </c>
      <c r="J185" s="11" t="s">
        <v>78</v>
      </c>
      <c r="K185" s="10">
        <v>7</v>
      </c>
      <c r="L185" s="11" t="s">
        <v>38</v>
      </c>
    </row>
    <row r="186" spans="2:12" ht="18" customHeight="1">
      <c r="B186" s="5">
        <v>15</v>
      </c>
      <c r="C186" s="10">
        <v>44338</v>
      </c>
      <c r="D186" s="11" t="s">
        <v>77</v>
      </c>
      <c r="E186" s="11" t="s">
        <v>54</v>
      </c>
      <c r="F186" s="8" t="s">
        <v>498</v>
      </c>
      <c r="G186" s="11" t="s">
        <v>72</v>
      </c>
      <c r="H186" s="10">
        <v>85.714285714285708</v>
      </c>
      <c r="I186" s="10">
        <v>6</v>
      </c>
      <c r="J186" s="11" t="s">
        <v>78</v>
      </c>
      <c r="K186" s="10">
        <v>7</v>
      </c>
      <c r="L186" s="11" t="s">
        <v>38</v>
      </c>
    </row>
    <row r="187" spans="2:12" ht="18" customHeight="1">
      <c r="B187" s="5">
        <v>16</v>
      </c>
      <c r="C187" s="10">
        <v>44198</v>
      </c>
      <c r="D187" s="11" t="s">
        <v>77</v>
      </c>
      <c r="E187" s="11" t="s">
        <v>55</v>
      </c>
      <c r="F187" s="8" t="s">
        <v>498</v>
      </c>
      <c r="G187" s="11" t="s">
        <v>72</v>
      </c>
      <c r="H187" s="10">
        <v>100</v>
      </c>
      <c r="I187" s="10">
        <v>7</v>
      </c>
      <c r="J187" s="11" t="s">
        <v>78</v>
      </c>
      <c r="K187" s="10">
        <v>7</v>
      </c>
      <c r="L187" s="11" t="s">
        <v>38</v>
      </c>
    </row>
    <row r="188" spans="2:12" ht="18" customHeight="1">
      <c r="B188" s="5">
        <v>17</v>
      </c>
      <c r="C188" s="10">
        <v>44317</v>
      </c>
      <c r="D188" s="11" t="s">
        <v>77</v>
      </c>
      <c r="E188" s="11" t="s">
        <v>56</v>
      </c>
      <c r="F188" s="8" t="s">
        <v>498</v>
      </c>
      <c r="G188" s="11" t="s">
        <v>41</v>
      </c>
      <c r="H188" s="10">
        <v>100</v>
      </c>
      <c r="I188" s="10">
        <v>7</v>
      </c>
      <c r="J188" s="11" t="s">
        <v>78</v>
      </c>
      <c r="K188" s="10">
        <v>7</v>
      </c>
      <c r="L188" s="11" t="s">
        <v>38</v>
      </c>
    </row>
    <row r="189" spans="2:12" ht="18" customHeight="1">
      <c r="B189" s="5">
        <v>18</v>
      </c>
      <c r="C189" s="10">
        <v>44117</v>
      </c>
      <c r="D189" s="11" t="s">
        <v>77</v>
      </c>
      <c r="E189" s="11" t="s">
        <v>57</v>
      </c>
      <c r="F189" s="8" t="s">
        <v>498</v>
      </c>
      <c r="G189" s="11" t="s">
        <v>58</v>
      </c>
      <c r="H189" s="10">
        <v>100</v>
      </c>
      <c r="I189" s="10">
        <v>7</v>
      </c>
      <c r="J189" s="11" t="s">
        <v>78</v>
      </c>
      <c r="K189" s="10">
        <v>7</v>
      </c>
      <c r="L189" s="11" t="s">
        <v>38</v>
      </c>
    </row>
    <row r="190" spans="2:12" ht="18" customHeight="1">
      <c r="B190" s="5">
        <v>19</v>
      </c>
      <c r="C190" s="10">
        <v>44305</v>
      </c>
      <c r="D190" s="11" t="s">
        <v>77</v>
      </c>
      <c r="E190" s="11" t="s">
        <v>59</v>
      </c>
      <c r="F190" s="8" t="s">
        <v>498</v>
      </c>
      <c r="G190" s="11" t="s">
        <v>72</v>
      </c>
      <c r="H190" s="10">
        <v>71.428571428571431</v>
      </c>
      <c r="I190" s="10">
        <v>5</v>
      </c>
      <c r="J190" s="11" t="s">
        <v>78</v>
      </c>
      <c r="K190" s="10">
        <v>7</v>
      </c>
      <c r="L190" s="11" t="s">
        <v>38</v>
      </c>
    </row>
    <row r="191" spans="2:12" ht="18" customHeight="1">
      <c r="B191" s="5">
        <v>20</v>
      </c>
      <c r="C191" s="10">
        <v>44263</v>
      </c>
      <c r="D191" s="11" t="s">
        <v>77</v>
      </c>
      <c r="E191" s="11" t="s">
        <v>60</v>
      </c>
      <c r="F191" s="8" t="s">
        <v>498</v>
      </c>
      <c r="G191" s="11" t="s">
        <v>58</v>
      </c>
      <c r="H191" s="10">
        <v>85.714285714285708</v>
      </c>
      <c r="I191" s="10">
        <v>6</v>
      </c>
      <c r="J191" s="11" t="s">
        <v>78</v>
      </c>
      <c r="K191" s="10">
        <v>7</v>
      </c>
      <c r="L191" s="11" t="s">
        <v>38</v>
      </c>
    </row>
    <row r="192" spans="2:12" ht="18" customHeight="1">
      <c r="B192" s="5">
        <v>21</v>
      </c>
      <c r="C192" s="10">
        <v>44430</v>
      </c>
      <c r="D192" s="11" t="s">
        <v>77</v>
      </c>
      <c r="E192" s="11" t="s">
        <v>61</v>
      </c>
      <c r="F192" s="8" t="s">
        <v>498</v>
      </c>
      <c r="G192" s="11" t="s">
        <v>58</v>
      </c>
      <c r="H192" s="10">
        <v>100</v>
      </c>
      <c r="I192" s="10">
        <v>7</v>
      </c>
      <c r="J192" s="11" t="s">
        <v>78</v>
      </c>
      <c r="K192" s="10">
        <v>7</v>
      </c>
      <c r="L192" s="11" t="s">
        <v>38</v>
      </c>
    </row>
    <row r="193" spans="2:12" ht="18" customHeight="1">
      <c r="B193" s="5">
        <v>22</v>
      </c>
      <c r="C193" s="10">
        <v>44220</v>
      </c>
      <c r="D193" s="11" t="s">
        <v>77</v>
      </c>
      <c r="E193" s="11" t="s">
        <v>62</v>
      </c>
      <c r="F193" s="8" t="s">
        <v>498</v>
      </c>
      <c r="G193" s="11" t="s">
        <v>36</v>
      </c>
      <c r="H193" s="10">
        <v>100</v>
      </c>
      <c r="I193" s="10">
        <v>7</v>
      </c>
      <c r="J193" s="11" t="s">
        <v>78</v>
      </c>
      <c r="K193" s="10">
        <v>7</v>
      </c>
      <c r="L193" s="11" t="s">
        <v>38</v>
      </c>
    </row>
    <row r="195" spans="2:12" ht="18" customHeight="1">
      <c r="B195" s="5" t="s">
        <v>63</v>
      </c>
      <c r="C195" s="9" t="s">
        <v>26</v>
      </c>
      <c r="D195" s="9" t="s">
        <v>4</v>
      </c>
      <c r="E195" s="9" t="s">
        <v>27</v>
      </c>
      <c r="F195" s="6" t="s">
        <v>496</v>
      </c>
      <c r="G195" s="9" t="s">
        <v>28</v>
      </c>
      <c r="H195" s="9" t="s">
        <v>29</v>
      </c>
      <c r="I195" s="9" t="s">
        <v>30</v>
      </c>
      <c r="J195" s="9" t="s">
        <v>31</v>
      </c>
      <c r="K195" s="9" t="s">
        <v>32</v>
      </c>
      <c r="L195" s="9" t="s">
        <v>33</v>
      </c>
    </row>
    <row r="196" spans="2:12" ht="18" customHeight="1">
      <c r="B196" s="5">
        <v>1</v>
      </c>
      <c r="C196" s="10">
        <v>42015</v>
      </c>
      <c r="D196" s="11" t="s">
        <v>79</v>
      </c>
      <c r="E196" s="11" t="s">
        <v>35</v>
      </c>
      <c r="F196" s="8" t="s">
        <v>497</v>
      </c>
      <c r="G196" s="11" t="s">
        <v>41</v>
      </c>
      <c r="H196" s="10">
        <v>57.142857142857139</v>
      </c>
      <c r="I196" s="10">
        <v>4</v>
      </c>
      <c r="J196" s="11" t="s">
        <v>80</v>
      </c>
      <c r="K196" s="10">
        <v>7</v>
      </c>
      <c r="L196" s="11" t="s">
        <v>38</v>
      </c>
    </row>
    <row r="197" spans="2:12" ht="18" customHeight="1">
      <c r="B197" s="5">
        <v>2</v>
      </c>
      <c r="C197" s="10">
        <v>41777</v>
      </c>
      <c r="D197" s="11" t="s">
        <v>79</v>
      </c>
      <c r="E197" s="11" t="s">
        <v>39</v>
      </c>
      <c r="F197" s="8" t="s">
        <v>498</v>
      </c>
      <c r="G197" s="11" t="s">
        <v>58</v>
      </c>
      <c r="H197" s="10">
        <v>100</v>
      </c>
      <c r="I197" s="10">
        <v>7</v>
      </c>
      <c r="J197" s="11" t="s">
        <v>80</v>
      </c>
      <c r="K197" s="10">
        <v>7</v>
      </c>
      <c r="L197" s="11" t="s">
        <v>38</v>
      </c>
    </row>
    <row r="198" spans="2:12" ht="18" customHeight="1">
      <c r="B198" s="5">
        <v>3</v>
      </c>
      <c r="C198" s="10">
        <v>41748</v>
      </c>
      <c r="D198" s="11" t="s">
        <v>79</v>
      </c>
      <c r="E198" s="11" t="s">
        <v>40</v>
      </c>
      <c r="F198" s="8" t="s">
        <v>498</v>
      </c>
      <c r="G198" s="11" t="s">
        <v>36</v>
      </c>
      <c r="H198" s="10">
        <v>100</v>
      </c>
      <c r="I198" s="10">
        <v>7</v>
      </c>
      <c r="J198" s="11" t="s">
        <v>80</v>
      </c>
      <c r="K198" s="10">
        <v>7</v>
      </c>
      <c r="L198" s="11" t="s">
        <v>38</v>
      </c>
    </row>
    <row r="199" spans="2:12" ht="18" customHeight="1">
      <c r="B199" s="5">
        <v>4</v>
      </c>
      <c r="C199" s="10">
        <v>41987</v>
      </c>
      <c r="D199" s="11" t="s">
        <v>79</v>
      </c>
      <c r="E199" s="11" t="s">
        <v>42</v>
      </c>
      <c r="F199" s="8" t="s">
        <v>497</v>
      </c>
      <c r="G199" s="11" t="s">
        <v>43</v>
      </c>
      <c r="H199" s="10">
        <v>100</v>
      </c>
      <c r="I199" s="10">
        <v>7</v>
      </c>
      <c r="J199" s="11" t="s">
        <v>80</v>
      </c>
      <c r="K199" s="10">
        <v>7</v>
      </c>
      <c r="L199" s="11" t="s">
        <v>38</v>
      </c>
    </row>
    <row r="200" spans="2:12" ht="18" customHeight="1">
      <c r="B200" s="5">
        <v>5</v>
      </c>
      <c r="C200" s="10">
        <v>41798</v>
      </c>
      <c r="D200" s="11" t="s">
        <v>79</v>
      </c>
      <c r="E200" s="11" t="s">
        <v>44</v>
      </c>
      <c r="F200" s="8" t="s">
        <v>498</v>
      </c>
      <c r="G200" s="11" t="s">
        <v>72</v>
      </c>
      <c r="H200" s="10">
        <v>85.714285714285708</v>
      </c>
      <c r="I200" s="10">
        <v>6</v>
      </c>
      <c r="J200" s="11" t="s">
        <v>80</v>
      </c>
      <c r="K200" s="10">
        <v>7</v>
      </c>
      <c r="L200" s="11" t="s">
        <v>38</v>
      </c>
    </row>
    <row r="201" spans="2:12" ht="18" customHeight="1">
      <c r="B201" s="5">
        <v>6</v>
      </c>
      <c r="C201" s="10">
        <v>42055</v>
      </c>
      <c r="D201" s="11" t="s">
        <v>79</v>
      </c>
      <c r="E201" s="11" t="s">
        <v>45</v>
      </c>
      <c r="F201" s="8" t="s">
        <v>497</v>
      </c>
      <c r="G201" s="11" t="s">
        <v>58</v>
      </c>
      <c r="H201" s="10">
        <v>100</v>
      </c>
      <c r="I201" s="10">
        <v>7</v>
      </c>
      <c r="J201" s="11" t="s">
        <v>80</v>
      </c>
      <c r="K201" s="10">
        <v>7</v>
      </c>
      <c r="L201" s="11" t="s">
        <v>38</v>
      </c>
    </row>
    <row r="202" spans="2:12" ht="18" customHeight="1">
      <c r="B202" s="5">
        <v>7</v>
      </c>
      <c r="C202" s="10">
        <v>41691</v>
      </c>
      <c r="D202" s="11" t="s">
        <v>79</v>
      </c>
      <c r="E202" s="11" t="s">
        <v>46</v>
      </c>
      <c r="F202" s="8" t="s">
        <v>498</v>
      </c>
      <c r="G202" s="11" t="s">
        <v>41</v>
      </c>
      <c r="H202" s="10">
        <v>85.714285714285708</v>
      </c>
      <c r="I202" s="10">
        <v>6</v>
      </c>
      <c r="J202" s="11" t="s">
        <v>80</v>
      </c>
      <c r="K202" s="10">
        <v>7</v>
      </c>
      <c r="L202" s="11" t="s">
        <v>38</v>
      </c>
    </row>
    <row r="203" spans="2:12" ht="18" customHeight="1">
      <c r="B203" s="5">
        <v>8</v>
      </c>
      <c r="C203" s="10">
        <v>42027</v>
      </c>
      <c r="D203" s="11" t="s">
        <v>79</v>
      </c>
      <c r="E203" s="11" t="s">
        <v>47</v>
      </c>
      <c r="F203" s="8" t="s">
        <v>498</v>
      </c>
      <c r="G203" s="11" t="s">
        <v>58</v>
      </c>
      <c r="H203" s="10">
        <v>100</v>
      </c>
      <c r="I203" s="10">
        <v>7</v>
      </c>
      <c r="J203" s="11" t="s">
        <v>80</v>
      </c>
      <c r="K203" s="10">
        <v>7</v>
      </c>
      <c r="L203" s="11" t="s">
        <v>38</v>
      </c>
    </row>
    <row r="204" spans="2:12" ht="18" customHeight="1">
      <c r="B204" s="5">
        <v>9</v>
      </c>
      <c r="C204" s="10">
        <v>41765</v>
      </c>
      <c r="D204" s="11" t="s">
        <v>79</v>
      </c>
      <c r="E204" s="11" t="s">
        <v>48</v>
      </c>
      <c r="F204" s="8" t="s">
        <v>497</v>
      </c>
      <c r="G204" s="11" t="s">
        <v>72</v>
      </c>
      <c r="H204" s="10">
        <v>85.714285714285708</v>
      </c>
      <c r="I204" s="10">
        <v>6</v>
      </c>
      <c r="J204" s="11" t="s">
        <v>80</v>
      </c>
      <c r="K204" s="10">
        <v>7</v>
      </c>
      <c r="L204" s="11" t="s">
        <v>38</v>
      </c>
    </row>
    <row r="205" spans="2:12" ht="18" customHeight="1">
      <c r="B205" s="5">
        <v>10</v>
      </c>
      <c r="C205" s="10">
        <v>41709</v>
      </c>
      <c r="D205" s="11" t="s">
        <v>79</v>
      </c>
      <c r="E205" s="11" t="s">
        <v>49</v>
      </c>
      <c r="F205" s="8" t="s">
        <v>498</v>
      </c>
      <c r="G205" s="11" t="s">
        <v>41</v>
      </c>
      <c r="H205" s="10">
        <v>71.428571428571431</v>
      </c>
      <c r="I205" s="10">
        <v>5</v>
      </c>
      <c r="J205" s="11" t="s">
        <v>80</v>
      </c>
      <c r="K205" s="10">
        <v>7</v>
      </c>
      <c r="L205" s="11" t="s">
        <v>38</v>
      </c>
    </row>
    <row r="206" spans="2:12" ht="18" customHeight="1">
      <c r="B206" s="5">
        <v>11</v>
      </c>
      <c r="C206" s="10">
        <v>41922</v>
      </c>
      <c r="D206" s="11" t="s">
        <v>79</v>
      </c>
      <c r="E206" s="11" t="s">
        <v>50</v>
      </c>
      <c r="F206" s="8" t="s">
        <v>497</v>
      </c>
      <c r="G206" s="11" t="s">
        <v>41</v>
      </c>
      <c r="H206" s="10">
        <v>85.714285714285708</v>
      </c>
      <c r="I206" s="10">
        <v>6</v>
      </c>
      <c r="J206" s="11" t="s">
        <v>80</v>
      </c>
      <c r="K206" s="10">
        <v>7</v>
      </c>
      <c r="L206" s="11" t="s">
        <v>38</v>
      </c>
    </row>
    <row r="207" spans="2:12" ht="18" customHeight="1">
      <c r="B207" s="5">
        <v>12</v>
      </c>
      <c r="C207" s="10">
        <v>41851</v>
      </c>
      <c r="D207" s="11" t="s">
        <v>79</v>
      </c>
      <c r="E207" s="11" t="s">
        <v>51</v>
      </c>
      <c r="F207" s="8" t="s">
        <v>498</v>
      </c>
      <c r="G207" s="11" t="s">
        <v>58</v>
      </c>
      <c r="H207" s="10">
        <v>100</v>
      </c>
      <c r="I207" s="10">
        <v>7</v>
      </c>
      <c r="J207" s="11" t="s">
        <v>80</v>
      </c>
      <c r="K207" s="10">
        <v>7</v>
      </c>
      <c r="L207" s="11" t="s">
        <v>38</v>
      </c>
    </row>
    <row r="208" spans="2:12" ht="18" customHeight="1">
      <c r="B208" s="5">
        <v>13</v>
      </c>
      <c r="C208" s="10">
        <v>41872</v>
      </c>
      <c r="D208" s="11" t="s">
        <v>79</v>
      </c>
      <c r="E208" s="11" t="s">
        <v>52</v>
      </c>
      <c r="F208" s="8" t="s">
        <v>497</v>
      </c>
      <c r="G208" s="11" t="s">
        <v>41</v>
      </c>
      <c r="H208" s="10">
        <v>100</v>
      </c>
      <c r="I208" s="10">
        <v>7</v>
      </c>
      <c r="J208" s="11" t="s">
        <v>80</v>
      </c>
      <c r="K208" s="10">
        <v>7</v>
      </c>
      <c r="L208" s="11" t="s">
        <v>38</v>
      </c>
    </row>
    <row r="209" spans="2:12" ht="18" customHeight="1">
      <c r="B209" s="5">
        <v>14</v>
      </c>
      <c r="C209" s="10">
        <v>41910</v>
      </c>
      <c r="D209" s="11" t="s">
        <v>79</v>
      </c>
      <c r="E209" s="11" t="s">
        <v>53</v>
      </c>
      <c r="F209" s="8" t="s">
        <v>497</v>
      </c>
      <c r="G209" s="11" t="s">
        <v>72</v>
      </c>
      <c r="H209" s="10">
        <v>85.714285714285708</v>
      </c>
      <c r="I209" s="10">
        <v>6</v>
      </c>
      <c r="J209" s="11" t="s">
        <v>80</v>
      </c>
      <c r="K209" s="10">
        <v>7</v>
      </c>
      <c r="L209" s="11" t="s">
        <v>38</v>
      </c>
    </row>
    <row r="210" spans="2:12" ht="18" customHeight="1">
      <c r="B210" s="5">
        <v>15</v>
      </c>
      <c r="C210" s="10">
        <v>41974</v>
      </c>
      <c r="D210" s="11" t="s">
        <v>79</v>
      </c>
      <c r="E210" s="11" t="s">
        <v>54</v>
      </c>
      <c r="F210" s="8" t="s">
        <v>498</v>
      </c>
      <c r="G210" s="11" t="s">
        <v>72</v>
      </c>
      <c r="H210" s="10">
        <v>85.714285714285708</v>
      </c>
      <c r="I210" s="10">
        <v>6</v>
      </c>
      <c r="J210" s="11" t="s">
        <v>80</v>
      </c>
      <c r="K210" s="10">
        <v>7</v>
      </c>
      <c r="L210" s="11" t="s">
        <v>38</v>
      </c>
    </row>
    <row r="211" spans="2:12" ht="18" customHeight="1">
      <c r="B211" s="5">
        <v>16</v>
      </c>
      <c r="C211" s="10">
        <v>41812</v>
      </c>
      <c r="D211" s="11" t="s">
        <v>79</v>
      </c>
      <c r="E211" s="11" t="s">
        <v>55</v>
      </c>
      <c r="F211" s="8" t="s">
        <v>498</v>
      </c>
      <c r="G211" s="11" t="s">
        <v>41</v>
      </c>
      <c r="H211" s="10">
        <v>100</v>
      </c>
      <c r="I211" s="10">
        <v>7</v>
      </c>
      <c r="J211" s="11" t="s">
        <v>80</v>
      </c>
      <c r="K211" s="10">
        <v>7</v>
      </c>
      <c r="L211" s="11" t="s">
        <v>38</v>
      </c>
    </row>
    <row r="212" spans="2:12" ht="18" customHeight="1">
      <c r="B212" s="5">
        <v>17</v>
      </c>
      <c r="C212" s="10">
        <v>41953</v>
      </c>
      <c r="D212" s="11" t="s">
        <v>79</v>
      </c>
      <c r="E212" s="11" t="s">
        <v>56</v>
      </c>
      <c r="F212" s="8" t="s">
        <v>498</v>
      </c>
      <c r="G212" s="11" t="s">
        <v>41</v>
      </c>
      <c r="H212" s="10">
        <v>100</v>
      </c>
      <c r="I212" s="10">
        <v>7</v>
      </c>
      <c r="J212" s="11" t="s">
        <v>80</v>
      </c>
      <c r="K212" s="10">
        <v>7</v>
      </c>
      <c r="L212" s="11" t="s">
        <v>38</v>
      </c>
    </row>
    <row r="213" spans="2:12" ht="18" customHeight="1">
      <c r="B213" s="5">
        <v>18</v>
      </c>
      <c r="C213" s="10">
        <v>41724</v>
      </c>
      <c r="D213" s="11" t="s">
        <v>79</v>
      </c>
      <c r="E213" s="11" t="s">
        <v>57</v>
      </c>
      <c r="F213" s="8" t="s">
        <v>498</v>
      </c>
      <c r="G213" s="11" t="s">
        <v>41</v>
      </c>
      <c r="H213" s="10">
        <v>100</v>
      </c>
      <c r="I213" s="10">
        <v>7</v>
      </c>
      <c r="J213" s="11" t="s">
        <v>80</v>
      </c>
      <c r="K213" s="10">
        <v>7</v>
      </c>
      <c r="L213" s="11" t="s">
        <v>38</v>
      </c>
    </row>
    <row r="214" spans="2:12" ht="18" customHeight="1">
      <c r="B214" s="5">
        <v>19</v>
      </c>
      <c r="C214" s="10">
        <v>41938</v>
      </c>
      <c r="D214" s="11" t="s">
        <v>79</v>
      </c>
      <c r="E214" s="11" t="s">
        <v>59</v>
      </c>
      <c r="F214" s="8" t="s">
        <v>498</v>
      </c>
      <c r="G214" s="11" t="s">
        <v>41</v>
      </c>
      <c r="H214" s="10">
        <v>71.428571428571431</v>
      </c>
      <c r="I214" s="10">
        <v>5</v>
      </c>
      <c r="J214" s="11" t="s">
        <v>80</v>
      </c>
      <c r="K214" s="10">
        <v>7</v>
      </c>
      <c r="L214" s="11" t="s">
        <v>38</v>
      </c>
    </row>
    <row r="215" spans="2:12" ht="18" customHeight="1">
      <c r="B215" s="5">
        <v>20</v>
      </c>
      <c r="C215" s="10">
        <v>41893</v>
      </c>
      <c r="D215" s="11" t="s">
        <v>79</v>
      </c>
      <c r="E215" s="11" t="s">
        <v>60</v>
      </c>
      <c r="F215" s="8" t="s">
        <v>498</v>
      </c>
      <c r="G215" s="11" t="s">
        <v>58</v>
      </c>
      <c r="H215" s="10">
        <v>85.714285714285708</v>
      </c>
      <c r="I215" s="10">
        <v>6</v>
      </c>
      <c r="J215" s="11" t="s">
        <v>80</v>
      </c>
      <c r="K215" s="10">
        <v>7</v>
      </c>
      <c r="L215" s="11" t="s">
        <v>38</v>
      </c>
    </row>
    <row r="216" spans="2:12" ht="18" customHeight="1">
      <c r="B216" s="5">
        <v>21</v>
      </c>
      <c r="C216" s="10">
        <v>42076</v>
      </c>
      <c r="D216" s="11" t="s">
        <v>79</v>
      </c>
      <c r="E216" s="11" t="s">
        <v>61</v>
      </c>
      <c r="F216" s="8" t="s">
        <v>498</v>
      </c>
      <c r="G216" s="11" t="s">
        <v>41</v>
      </c>
      <c r="H216" s="10">
        <v>100</v>
      </c>
      <c r="I216" s="10">
        <v>7</v>
      </c>
      <c r="J216" s="11" t="s">
        <v>80</v>
      </c>
      <c r="K216" s="10">
        <v>7</v>
      </c>
      <c r="L216" s="11" t="s">
        <v>38</v>
      </c>
    </row>
    <row r="217" spans="2:12" ht="18" customHeight="1">
      <c r="B217" s="5">
        <v>22</v>
      </c>
      <c r="C217" s="10">
        <v>41837</v>
      </c>
      <c r="D217" s="11" t="s">
        <v>79</v>
      </c>
      <c r="E217" s="11" t="s">
        <v>62</v>
      </c>
      <c r="F217" s="8" t="s">
        <v>498</v>
      </c>
      <c r="G217" s="11" t="s">
        <v>72</v>
      </c>
      <c r="H217" s="10">
        <v>100</v>
      </c>
      <c r="I217" s="10">
        <v>7</v>
      </c>
      <c r="J217" s="11" t="s">
        <v>80</v>
      </c>
      <c r="K217" s="10">
        <v>7</v>
      </c>
      <c r="L217" s="11" t="s">
        <v>38</v>
      </c>
    </row>
    <row r="219" spans="2:12" ht="18" customHeight="1">
      <c r="B219" s="5" t="s">
        <v>63</v>
      </c>
      <c r="C219" s="9" t="s">
        <v>26</v>
      </c>
      <c r="D219" s="9" t="s">
        <v>4</v>
      </c>
      <c r="E219" s="9" t="s">
        <v>27</v>
      </c>
      <c r="F219" s="6" t="s">
        <v>496</v>
      </c>
      <c r="G219" s="9" t="s">
        <v>28</v>
      </c>
      <c r="H219" s="9" t="s">
        <v>29</v>
      </c>
      <c r="I219" s="9" t="s">
        <v>30</v>
      </c>
      <c r="J219" s="9" t="s">
        <v>31</v>
      </c>
      <c r="K219" s="9" t="s">
        <v>32</v>
      </c>
      <c r="L219" s="9" t="s">
        <v>33</v>
      </c>
    </row>
    <row r="220" spans="2:12" ht="18" customHeight="1">
      <c r="B220" s="5">
        <v>1</v>
      </c>
      <c r="C220" s="10">
        <v>39440</v>
      </c>
      <c r="D220" s="11" t="s">
        <v>81</v>
      </c>
      <c r="E220" s="11" t="s">
        <v>35</v>
      </c>
      <c r="F220" s="8" t="s">
        <v>497</v>
      </c>
      <c r="G220" s="11" t="s">
        <v>41</v>
      </c>
      <c r="H220" s="10">
        <v>57.142857142857139</v>
      </c>
      <c r="I220" s="10">
        <v>4</v>
      </c>
      <c r="J220" s="11" t="s">
        <v>82</v>
      </c>
      <c r="K220" s="10">
        <v>7</v>
      </c>
      <c r="L220" s="11" t="s">
        <v>38</v>
      </c>
    </row>
    <row r="221" spans="2:12" ht="18" customHeight="1">
      <c r="B221" s="5">
        <v>2</v>
      </c>
      <c r="C221" s="10">
        <v>39177</v>
      </c>
      <c r="D221" s="11" t="s">
        <v>81</v>
      </c>
      <c r="E221" s="11" t="s">
        <v>39</v>
      </c>
      <c r="F221" s="8" t="s">
        <v>498</v>
      </c>
      <c r="G221" s="11" t="s">
        <v>58</v>
      </c>
      <c r="H221" s="10">
        <v>100</v>
      </c>
      <c r="I221" s="10">
        <v>7</v>
      </c>
      <c r="J221" s="11" t="s">
        <v>82</v>
      </c>
      <c r="K221" s="10">
        <v>7</v>
      </c>
      <c r="L221" s="11" t="s">
        <v>38</v>
      </c>
    </row>
    <row r="222" spans="2:12" ht="18" customHeight="1">
      <c r="B222" s="5">
        <v>3</v>
      </c>
      <c r="C222" s="10">
        <v>39142</v>
      </c>
      <c r="D222" s="11" t="s">
        <v>81</v>
      </c>
      <c r="E222" s="11" t="s">
        <v>40</v>
      </c>
      <c r="F222" s="8" t="s">
        <v>498</v>
      </c>
      <c r="G222" s="11" t="s">
        <v>36</v>
      </c>
      <c r="H222" s="10">
        <v>100</v>
      </c>
      <c r="I222" s="10">
        <v>7</v>
      </c>
      <c r="J222" s="11" t="s">
        <v>82</v>
      </c>
      <c r="K222" s="10">
        <v>7</v>
      </c>
      <c r="L222" s="11" t="s">
        <v>38</v>
      </c>
    </row>
    <row r="223" spans="2:12" ht="18" customHeight="1">
      <c r="B223" s="5">
        <v>4</v>
      </c>
      <c r="C223" s="10">
        <v>39409</v>
      </c>
      <c r="D223" s="11" t="s">
        <v>81</v>
      </c>
      <c r="E223" s="11" t="s">
        <v>42</v>
      </c>
      <c r="F223" s="8" t="s">
        <v>497</v>
      </c>
      <c r="G223" s="11" t="s">
        <v>43</v>
      </c>
      <c r="H223" s="10">
        <v>100</v>
      </c>
      <c r="I223" s="10">
        <v>7</v>
      </c>
      <c r="J223" s="11" t="s">
        <v>82</v>
      </c>
      <c r="K223" s="10">
        <v>7</v>
      </c>
      <c r="L223" s="11" t="s">
        <v>38</v>
      </c>
    </row>
    <row r="224" spans="2:12" ht="18" customHeight="1">
      <c r="B224" s="5">
        <v>5</v>
      </c>
      <c r="C224" s="10">
        <v>39199</v>
      </c>
      <c r="D224" s="11" t="s">
        <v>81</v>
      </c>
      <c r="E224" s="11" t="s">
        <v>44</v>
      </c>
      <c r="F224" s="8" t="s">
        <v>498</v>
      </c>
      <c r="G224" s="11" t="s">
        <v>41</v>
      </c>
      <c r="H224" s="10">
        <v>85.714285714285708</v>
      </c>
      <c r="I224" s="10">
        <v>6</v>
      </c>
      <c r="J224" s="11" t="s">
        <v>82</v>
      </c>
      <c r="K224" s="10">
        <v>7</v>
      </c>
      <c r="L224" s="11" t="s">
        <v>38</v>
      </c>
    </row>
    <row r="225" spans="2:12" ht="18" customHeight="1">
      <c r="B225" s="5">
        <v>6</v>
      </c>
      <c r="C225" s="10">
        <v>39480</v>
      </c>
      <c r="D225" s="11" t="s">
        <v>81</v>
      </c>
      <c r="E225" s="11" t="s">
        <v>45</v>
      </c>
      <c r="F225" s="8" t="s">
        <v>497</v>
      </c>
      <c r="G225" s="11" t="s">
        <v>41</v>
      </c>
      <c r="H225" s="10">
        <v>100</v>
      </c>
      <c r="I225" s="10">
        <v>7</v>
      </c>
      <c r="J225" s="11" t="s">
        <v>82</v>
      </c>
      <c r="K225" s="10">
        <v>7</v>
      </c>
      <c r="L225" s="11" t="s">
        <v>38</v>
      </c>
    </row>
    <row r="226" spans="2:12" ht="18" customHeight="1">
      <c r="B226" s="5">
        <v>7</v>
      </c>
      <c r="C226" s="10">
        <v>39079</v>
      </c>
      <c r="D226" s="11" t="s">
        <v>81</v>
      </c>
      <c r="E226" s="11" t="s">
        <v>46</v>
      </c>
      <c r="F226" s="8" t="s">
        <v>498</v>
      </c>
      <c r="G226" s="11" t="s">
        <v>41</v>
      </c>
      <c r="H226" s="10">
        <v>85.714285714285708</v>
      </c>
      <c r="I226" s="10">
        <v>6</v>
      </c>
      <c r="J226" s="11" t="s">
        <v>82</v>
      </c>
      <c r="K226" s="10">
        <v>7</v>
      </c>
      <c r="L226" s="11" t="s">
        <v>38</v>
      </c>
    </row>
    <row r="227" spans="2:12" ht="18" customHeight="1">
      <c r="B227" s="5">
        <v>8</v>
      </c>
      <c r="C227" s="10">
        <v>39452</v>
      </c>
      <c r="D227" s="11" t="s">
        <v>81</v>
      </c>
      <c r="E227" s="11" t="s">
        <v>47</v>
      </c>
      <c r="F227" s="8" t="s">
        <v>498</v>
      </c>
      <c r="G227" s="11" t="s">
        <v>58</v>
      </c>
      <c r="H227" s="10">
        <v>100</v>
      </c>
      <c r="I227" s="10">
        <v>7</v>
      </c>
      <c r="J227" s="11" t="s">
        <v>82</v>
      </c>
      <c r="K227" s="10">
        <v>7</v>
      </c>
      <c r="L227" s="11" t="s">
        <v>38</v>
      </c>
    </row>
    <row r="228" spans="2:12" ht="18" customHeight="1">
      <c r="B228" s="5">
        <v>9</v>
      </c>
      <c r="C228" s="10">
        <v>39159</v>
      </c>
      <c r="D228" s="11" t="s">
        <v>81</v>
      </c>
      <c r="E228" s="11" t="s">
        <v>48</v>
      </c>
      <c r="F228" s="8" t="s">
        <v>497</v>
      </c>
      <c r="G228" s="11" t="s">
        <v>41</v>
      </c>
      <c r="H228" s="10">
        <v>85.714285714285708</v>
      </c>
      <c r="I228" s="10">
        <v>6</v>
      </c>
      <c r="J228" s="11" t="s">
        <v>82</v>
      </c>
      <c r="K228" s="10">
        <v>7</v>
      </c>
      <c r="L228" s="11" t="s">
        <v>38</v>
      </c>
    </row>
    <row r="229" spans="2:12" ht="18" customHeight="1">
      <c r="B229" s="5">
        <v>10</v>
      </c>
      <c r="C229" s="10">
        <v>39097</v>
      </c>
      <c r="D229" s="11" t="s">
        <v>81</v>
      </c>
      <c r="E229" s="11" t="s">
        <v>49</v>
      </c>
      <c r="F229" s="8" t="s">
        <v>498</v>
      </c>
      <c r="G229" s="11" t="s">
        <v>41</v>
      </c>
      <c r="H229" s="10">
        <v>71.428571428571431</v>
      </c>
      <c r="I229" s="10">
        <v>5</v>
      </c>
      <c r="J229" s="11" t="s">
        <v>82</v>
      </c>
      <c r="K229" s="10">
        <v>7</v>
      </c>
      <c r="L229" s="11" t="s">
        <v>38</v>
      </c>
    </row>
    <row r="230" spans="2:12" ht="18" customHeight="1">
      <c r="B230" s="5">
        <v>11</v>
      </c>
      <c r="C230" s="10">
        <v>39339</v>
      </c>
      <c r="D230" s="11" t="s">
        <v>81</v>
      </c>
      <c r="E230" s="11" t="s">
        <v>50</v>
      </c>
      <c r="F230" s="8" t="s">
        <v>497</v>
      </c>
      <c r="G230" s="11" t="s">
        <v>41</v>
      </c>
      <c r="H230" s="10">
        <v>85.714285714285708</v>
      </c>
      <c r="I230" s="10">
        <v>6</v>
      </c>
      <c r="J230" s="11" t="s">
        <v>82</v>
      </c>
      <c r="K230" s="10">
        <v>7</v>
      </c>
      <c r="L230" s="11" t="s">
        <v>38</v>
      </c>
    </row>
    <row r="231" spans="2:12" ht="18" customHeight="1">
      <c r="B231" s="5">
        <v>12</v>
      </c>
      <c r="C231" s="10">
        <v>39258</v>
      </c>
      <c r="D231" s="11" t="s">
        <v>81</v>
      </c>
      <c r="E231" s="11" t="s">
        <v>51</v>
      </c>
      <c r="F231" s="8" t="s">
        <v>498</v>
      </c>
      <c r="G231" s="11" t="s">
        <v>41</v>
      </c>
      <c r="H231" s="10">
        <v>100</v>
      </c>
      <c r="I231" s="10">
        <v>7</v>
      </c>
      <c r="J231" s="11" t="s">
        <v>82</v>
      </c>
      <c r="K231" s="10">
        <v>7</v>
      </c>
      <c r="L231" s="11" t="s">
        <v>38</v>
      </c>
    </row>
    <row r="232" spans="2:12" ht="18" customHeight="1">
      <c r="B232" s="5">
        <v>13</v>
      </c>
      <c r="C232" s="10">
        <v>39286</v>
      </c>
      <c r="D232" s="11" t="s">
        <v>81</v>
      </c>
      <c r="E232" s="11" t="s">
        <v>52</v>
      </c>
      <c r="F232" s="8" t="s">
        <v>497</v>
      </c>
      <c r="G232" s="11" t="s">
        <v>41</v>
      </c>
      <c r="H232" s="10">
        <v>100</v>
      </c>
      <c r="I232" s="10">
        <v>7</v>
      </c>
      <c r="J232" s="11" t="s">
        <v>82</v>
      </c>
      <c r="K232" s="10">
        <v>7</v>
      </c>
      <c r="L232" s="11" t="s">
        <v>38</v>
      </c>
    </row>
    <row r="233" spans="2:12" ht="18" customHeight="1">
      <c r="B233" s="5">
        <v>14</v>
      </c>
      <c r="C233" s="10">
        <v>39325</v>
      </c>
      <c r="D233" s="11" t="s">
        <v>81</v>
      </c>
      <c r="E233" s="11" t="s">
        <v>53</v>
      </c>
      <c r="F233" s="8" t="s">
        <v>497</v>
      </c>
      <c r="G233" s="11" t="s">
        <v>72</v>
      </c>
      <c r="H233" s="10">
        <v>85.714285714285708</v>
      </c>
      <c r="I233" s="10">
        <v>6</v>
      </c>
      <c r="J233" s="11" t="s">
        <v>82</v>
      </c>
      <c r="K233" s="10">
        <v>7</v>
      </c>
      <c r="L233" s="11" t="s">
        <v>38</v>
      </c>
    </row>
    <row r="234" spans="2:12" ht="18" customHeight="1">
      <c r="B234" s="5">
        <v>15</v>
      </c>
      <c r="C234" s="10">
        <v>39391</v>
      </c>
      <c r="D234" s="11" t="s">
        <v>81</v>
      </c>
      <c r="E234" s="11" t="s">
        <v>54</v>
      </c>
      <c r="F234" s="8" t="s">
        <v>498</v>
      </c>
      <c r="G234" s="11" t="s">
        <v>41</v>
      </c>
      <c r="H234" s="10">
        <v>85.714285714285708</v>
      </c>
      <c r="I234" s="10">
        <v>6</v>
      </c>
      <c r="J234" s="11" t="s">
        <v>82</v>
      </c>
      <c r="K234" s="10">
        <v>7</v>
      </c>
      <c r="L234" s="11" t="s">
        <v>38</v>
      </c>
    </row>
    <row r="235" spans="2:12" ht="18" customHeight="1">
      <c r="B235" s="5">
        <v>16</v>
      </c>
      <c r="C235" s="10">
        <v>39217</v>
      </c>
      <c r="D235" s="11" t="s">
        <v>81</v>
      </c>
      <c r="E235" s="11" t="s">
        <v>55</v>
      </c>
      <c r="F235" s="8" t="s">
        <v>498</v>
      </c>
      <c r="G235" s="11" t="s">
        <v>41</v>
      </c>
      <c r="H235" s="10">
        <v>100</v>
      </c>
      <c r="I235" s="10">
        <v>7</v>
      </c>
      <c r="J235" s="11" t="s">
        <v>82</v>
      </c>
      <c r="K235" s="10">
        <v>7</v>
      </c>
      <c r="L235" s="11" t="s">
        <v>38</v>
      </c>
    </row>
    <row r="236" spans="2:12" ht="18" customHeight="1">
      <c r="B236" s="5">
        <v>17</v>
      </c>
      <c r="C236" s="10">
        <v>39370</v>
      </c>
      <c r="D236" s="11" t="s">
        <v>81</v>
      </c>
      <c r="E236" s="11" t="s">
        <v>56</v>
      </c>
      <c r="F236" s="8" t="s">
        <v>498</v>
      </c>
      <c r="G236" s="11" t="s">
        <v>41</v>
      </c>
      <c r="H236" s="10">
        <v>100</v>
      </c>
      <c r="I236" s="10">
        <v>7</v>
      </c>
      <c r="J236" s="11" t="s">
        <v>82</v>
      </c>
      <c r="K236" s="10">
        <v>7</v>
      </c>
      <c r="L236" s="11" t="s">
        <v>38</v>
      </c>
    </row>
    <row r="237" spans="2:12" ht="18" customHeight="1">
      <c r="B237" s="5">
        <v>18</v>
      </c>
      <c r="C237" s="10">
        <v>39112</v>
      </c>
      <c r="D237" s="11" t="s">
        <v>81</v>
      </c>
      <c r="E237" s="11" t="s">
        <v>57</v>
      </c>
      <c r="F237" s="8" t="s">
        <v>498</v>
      </c>
      <c r="G237" s="11" t="s">
        <v>41</v>
      </c>
      <c r="H237" s="10">
        <v>100</v>
      </c>
      <c r="I237" s="10">
        <v>7</v>
      </c>
      <c r="J237" s="11" t="s">
        <v>82</v>
      </c>
      <c r="K237" s="10">
        <v>7</v>
      </c>
      <c r="L237" s="11" t="s">
        <v>38</v>
      </c>
    </row>
    <row r="238" spans="2:12" ht="18" customHeight="1">
      <c r="B238" s="5">
        <v>19</v>
      </c>
      <c r="C238" s="10">
        <v>39355</v>
      </c>
      <c r="D238" s="11" t="s">
        <v>81</v>
      </c>
      <c r="E238" s="11" t="s">
        <v>59</v>
      </c>
      <c r="F238" s="8" t="s">
        <v>498</v>
      </c>
      <c r="G238" s="11" t="s">
        <v>41</v>
      </c>
      <c r="H238" s="10">
        <v>71.428571428571431</v>
      </c>
      <c r="I238" s="10">
        <v>5</v>
      </c>
      <c r="J238" s="11" t="s">
        <v>82</v>
      </c>
      <c r="K238" s="10">
        <v>7</v>
      </c>
      <c r="L238" s="11" t="s">
        <v>38</v>
      </c>
    </row>
    <row r="239" spans="2:12" ht="18" customHeight="1">
      <c r="B239" s="5">
        <v>20</v>
      </c>
      <c r="C239" s="10">
        <v>39307</v>
      </c>
      <c r="D239" s="11" t="s">
        <v>81</v>
      </c>
      <c r="E239" s="11" t="s">
        <v>60</v>
      </c>
      <c r="F239" s="8" t="s">
        <v>498</v>
      </c>
      <c r="G239" s="11" t="s">
        <v>58</v>
      </c>
      <c r="H239" s="10">
        <v>85.714285714285708</v>
      </c>
      <c r="I239" s="10">
        <v>6</v>
      </c>
      <c r="J239" s="11" t="s">
        <v>82</v>
      </c>
      <c r="K239" s="10">
        <v>7</v>
      </c>
      <c r="L239" s="11" t="s">
        <v>38</v>
      </c>
    </row>
    <row r="240" spans="2:12" ht="18" customHeight="1">
      <c r="B240" s="5">
        <v>21</v>
      </c>
      <c r="C240" s="10">
        <v>39508</v>
      </c>
      <c r="D240" s="11" t="s">
        <v>81</v>
      </c>
      <c r="E240" s="11" t="s">
        <v>61</v>
      </c>
      <c r="F240" s="8" t="s">
        <v>498</v>
      </c>
      <c r="G240" s="11" t="s">
        <v>41</v>
      </c>
      <c r="H240" s="10">
        <v>100</v>
      </c>
      <c r="I240" s="10">
        <v>7</v>
      </c>
      <c r="J240" s="11" t="s">
        <v>82</v>
      </c>
      <c r="K240" s="10">
        <v>7</v>
      </c>
      <c r="L240" s="11" t="s">
        <v>38</v>
      </c>
    </row>
    <row r="241" spans="2:12" ht="18" customHeight="1">
      <c r="B241" s="5">
        <v>22</v>
      </c>
      <c r="C241" s="10">
        <v>39242</v>
      </c>
      <c r="D241" s="11" t="s">
        <v>81</v>
      </c>
      <c r="E241" s="11" t="s">
        <v>62</v>
      </c>
      <c r="F241" s="8" t="s">
        <v>498</v>
      </c>
      <c r="G241" s="11" t="s">
        <v>72</v>
      </c>
      <c r="H241" s="10">
        <v>100</v>
      </c>
      <c r="I241" s="10">
        <v>7</v>
      </c>
      <c r="J241" s="11" t="s">
        <v>82</v>
      </c>
      <c r="K241" s="10">
        <v>7</v>
      </c>
      <c r="L241" s="11" t="s">
        <v>38</v>
      </c>
    </row>
    <row r="243" spans="2:12" ht="18" customHeight="1">
      <c r="B243" s="5" t="s">
        <v>63</v>
      </c>
      <c r="C243" s="9" t="s">
        <v>26</v>
      </c>
      <c r="D243" s="9" t="s">
        <v>4</v>
      </c>
      <c r="E243" s="9" t="s">
        <v>27</v>
      </c>
      <c r="F243" s="6" t="s">
        <v>496</v>
      </c>
      <c r="G243" s="9" t="s">
        <v>28</v>
      </c>
      <c r="H243" s="9" t="s">
        <v>29</v>
      </c>
      <c r="I243" s="9" t="s">
        <v>30</v>
      </c>
      <c r="J243" s="9" t="s">
        <v>31</v>
      </c>
      <c r="K243" s="9" t="s">
        <v>32</v>
      </c>
      <c r="L243" s="9" t="s">
        <v>33</v>
      </c>
    </row>
    <row r="244" spans="2:12" ht="18" customHeight="1">
      <c r="B244" s="5">
        <v>1</v>
      </c>
      <c r="C244" s="10">
        <v>36665</v>
      </c>
      <c r="D244" s="11" t="s">
        <v>83</v>
      </c>
      <c r="E244" s="11" t="s">
        <v>35</v>
      </c>
      <c r="F244" s="8" t="s">
        <v>497</v>
      </c>
      <c r="G244" s="11" t="s">
        <v>41</v>
      </c>
      <c r="H244" s="10">
        <v>57.142857142857139</v>
      </c>
      <c r="I244" s="10">
        <v>4</v>
      </c>
      <c r="J244" s="11" t="s">
        <v>84</v>
      </c>
      <c r="K244" s="10">
        <v>7</v>
      </c>
      <c r="L244" s="11" t="s">
        <v>38</v>
      </c>
    </row>
    <row r="245" spans="2:12" ht="18" customHeight="1">
      <c r="B245" s="5">
        <v>2</v>
      </c>
      <c r="C245" s="10">
        <v>36379</v>
      </c>
      <c r="D245" s="11" t="s">
        <v>83</v>
      </c>
      <c r="E245" s="11" t="s">
        <v>39</v>
      </c>
      <c r="F245" s="8" t="s">
        <v>498</v>
      </c>
      <c r="G245" s="11" t="s">
        <v>41</v>
      </c>
      <c r="H245" s="10">
        <v>100</v>
      </c>
      <c r="I245" s="10">
        <v>7</v>
      </c>
      <c r="J245" s="11" t="s">
        <v>84</v>
      </c>
      <c r="K245" s="10">
        <v>7</v>
      </c>
      <c r="L245" s="11" t="s">
        <v>38</v>
      </c>
    </row>
    <row r="246" spans="2:12" ht="18" customHeight="1">
      <c r="B246" s="5">
        <v>3</v>
      </c>
      <c r="C246" s="10">
        <v>36344</v>
      </c>
      <c r="D246" s="11" t="s">
        <v>83</v>
      </c>
      <c r="E246" s="11" t="s">
        <v>40</v>
      </c>
      <c r="F246" s="8" t="s">
        <v>498</v>
      </c>
      <c r="G246" s="11" t="s">
        <v>36</v>
      </c>
      <c r="H246" s="10">
        <v>100</v>
      </c>
      <c r="I246" s="10">
        <v>7</v>
      </c>
      <c r="J246" s="11" t="s">
        <v>84</v>
      </c>
      <c r="K246" s="10">
        <v>7</v>
      </c>
      <c r="L246" s="11" t="s">
        <v>38</v>
      </c>
    </row>
    <row r="247" spans="2:12" ht="18" customHeight="1">
      <c r="B247" s="5">
        <v>4</v>
      </c>
      <c r="C247" s="10">
        <v>36630</v>
      </c>
      <c r="D247" s="11" t="s">
        <v>83</v>
      </c>
      <c r="E247" s="11" t="s">
        <v>42</v>
      </c>
      <c r="F247" s="8" t="s">
        <v>497</v>
      </c>
      <c r="G247" s="11" t="s">
        <v>43</v>
      </c>
      <c r="H247" s="10">
        <v>100</v>
      </c>
      <c r="I247" s="10">
        <v>7</v>
      </c>
      <c r="J247" s="11" t="s">
        <v>84</v>
      </c>
      <c r="K247" s="10">
        <v>7</v>
      </c>
      <c r="L247" s="11" t="s">
        <v>38</v>
      </c>
    </row>
    <row r="248" spans="2:12" ht="18" customHeight="1">
      <c r="B248" s="5">
        <v>5</v>
      </c>
      <c r="C248" s="10">
        <v>36407</v>
      </c>
      <c r="D248" s="11" t="s">
        <v>83</v>
      </c>
      <c r="E248" s="11" t="s">
        <v>44</v>
      </c>
      <c r="F248" s="8" t="s">
        <v>498</v>
      </c>
      <c r="G248" s="11" t="s">
        <v>41</v>
      </c>
      <c r="H248" s="10">
        <v>85.714285714285708</v>
      </c>
      <c r="I248" s="10">
        <v>6</v>
      </c>
      <c r="J248" s="11" t="s">
        <v>84</v>
      </c>
      <c r="K248" s="10">
        <v>7</v>
      </c>
      <c r="L248" s="11" t="s">
        <v>38</v>
      </c>
    </row>
    <row r="249" spans="2:12" ht="18" customHeight="1">
      <c r="B249" s="5">
        <v>6</v>
      </c>
      <c r="C249" s="10">
        <v>36705</v>
      </c>
      <c r="D249" s="11" t="s">
        <v>83</v>
      </c>
      <c r="E249" s="11" t="s">
        <v>45</v>
      </c>
      <c r="F249" s="8" t="s">
        <v>497</v>
      </c>
      <c r="G249" s="11" t="s">
        <v>41</v>
      </c>
      <c r="H249" s="10">
        <v>100</v>
      </c>
      <c r="I249" s="10">
        <v>7</v>
      </c>
      <c r="J249" s="11" t="s">
        <v>84</v>
      </c>
      <c r="K249" s="10">
        <v>7</v>
      </c>
      <c r="L249" s="11" t="s">
        <v>38</v>
      </c>
    </row>
    <row r="250" spans="2:12" ht="18" customHeight="1">
      <c r="B250" s="5">
        <v>7</v>
      </c>
      <c r="C250" s="10">
        <v>36281</v>
      </c>
      <c r="D250" s="11" t="s">
        <v>83</v>
      </c>
      <c r="E250" s="11" t="s">
        <v>46</v>
      </c>
      <c r="F250" s="8" t="s">
        <v>498</v>
      </c>
      <c r="G250" s="11" t="s">
        <v>41</v>
      </c>
      <c r="H250" s="10">
        <v>85.714285714285708</v>
      </c>
      <c r="I250" s="10">
        <v>6</v>
      </c>
      <c r="J250" s="11" t="s">
        <v>84</v>
      </c>
      <c r="K250" s="10">
        <v>7</v>
      </c>
      <c r="L250" s="11" t="s">
        <v>38</v>
      </c>
    </row>
    <row r="251" spans="2:12" ht="18" customHeight="1">
      <c r="B251" s="5">
        <v>8</v>
      </c>
      <c r="C251" s="10">
        <v>36677</v>
      </c>
      <c r="D251" s="11" t="s">
        <v>83</v>
      </c>
      <c r="E251" s="11" t="s">
        <v>47</v>
      </c>
      <c r="F251" s="8" t="s">
        <v>498</v>
      </c>
      <c r="G251" s="11" t="s">
        <v>58</v>
      </c>
      <c r="H251" s="10">
        <v>100</v>
      </c>
      <c r="I251" s="10">
        <v>7</v>
      </c>
      <c r="J251" s="11" t="s">
        <v>84</v>
      </c>
      <c r="K251" s="10">
        <v>7</v>
      </c>
      <c r="L251" s="11" t="s">
        <v>38</v>
      </c>
    </row>
    <row r="252" spans="2:12" ht="18" customHeight="1">
      <c r="B252" s="5">
        <v>9</v>
      </c>
      <c r="C252" s="10">
        <v>36361</v>
      </c>
      <c r="D252" s="11" t="s">
        <v>83</v>
      </c>
      <c r="E252" s="11" t="s">
        <v>48</v>
      </c>
      <c r="F252" s="8" t="s">
        <v>497</v>
      </c>
      <c r="G252" s="11" t="s">
        <v>41</v>
      </c>
      <c r="H252" s="10">
        <v>85.714285714285708</v>
      </c>
      <c r="I252" s="10">
        <v>6</v>
      </c>
      <c r="J252" s="11" t="s">
        <v>84</v>
      </c>
      <c r="K252" s="10">
        <v>7</v>
      </c>
      <c r="L252" s="11" t="s">
        <v>38</v>
      </c>
    </row>
    <row r="253" spans="2:12" ht="18" customHeight="1">
      <c r="B253" s="5">
        <v>10</v>
      </c>
      <c r="C253" s="10">
        <v>36299</v>
      </c>
      <c r="D253" s="11" t="s">
        <v>83</v>
      </c>
      <c r="E253" s="11" t="s">
        <v>49</v>
      </c>
      <c r="F253" s="8" t="s">
        <v>498</v>
      </c>
      <c r="G253" s="11" t="s">
        <v>41</v>
      </c>
      <c r="H253" s="10">
        <v>71.428571428571431</v>
      </c>
      <c r="I253" s="10">
        <v>5</v>
      </c>
      <c r="J253" s="11" t="s">
        <v>84</v>
      </c>
      <c r="K253" s="10">
        <v>7</v>
      </c>
      <c r="L253" s="11" t="s">
        <v>38</v>
      </c>
    </row>
    <row r="254" spans="2:12" ht="18" customHeight="1">
      <c r="B254" s="5">
        <v>11</v>
      </c>
      <c r="C254" s="10">
        <v>36560</v>
      </c>
      <c r="D254" s="11" t="s">
        <v>83</v>
      </c>
      <c r="E254" s="11" t="s">
        <v>50</v>
      </c>
      <c r="F254" s="8" t="s">
        <v>497</v>
      </c>
      <c r="G254" s="11" t="s">
        <v>41</v>
      </c>
      <c r="H254" s="10">
        <v>85.714285714285708</v>
      </c>
      <c r="I254" s="10">
        <v>6</v>
      </c>
      <c r="J254" s="11" t="s">
        <v>84</v>
      </c>
      <c r="K254" s="10">
        <v>7</v>
      </c>
      <c r="L254" s="11" t="s">
        <v>38</v>
      </c>
    </row>
    <row r="255" spans="2:12" ht="18" customHeight="1">
      <c r="B255" s="5">
        <v>12</v>
      </c>
      <c r="C255" s="10">
        <v>36470</v>
      </c>
      <c r="D255" s="11" t="s">
        <v>83</v>
      </c>
      <c r="E255" s="11" t="s">
        <v>51</v>
      </c>
      <c r="F255" s="8" t="s">
        <v>498</v>
      </c>
      <c r="G255" s="11" t="s">
        <v>41</v>
      </c>
      <c r="H255" s="10">
        <v>100</v>
      </c>
      <c r="I255" s="10">
        <v>7</v>
      </c>
      <c r="J255" s="11" t="s">
        <v>84</v>
      </c>
      <c r="K255" s="10">
        <v>7</v>
      </c>
      <c r="L255" s="11" t="s">
        <v>38</v>
      </c>
    </row>
    <row r="256" spans="2:12" ht="18" customHeight="1">
      <c r="B256" s="5">
        <v>13</v>
      </c>
      <c r="C256" s="10">
        <v>36498</v>
      </c>
      <c r="D256" s="11" t="s">
        <v>83</v>
      </c>
      <c r="E256" s="11" t="s">
        <v>52</v>
      </c>
      <c r="F256" s="8" t="s">
        <v>497</v>
      </c>
      <c r="G256" s="11" t="s">
        <v>41</v>
      </c>
      <c r="H256" s="10">
        <v>100</v>
      </c>
      <c r="I256" s="10">
        <v>7</v>
      </c>
      <c r="J256" s="11" t="s">
        <v>84</v>
      </c>
      <c r="K256" s="10">
        <v>7</v>
      </c>
      <c r="L256" s="11" t="s">
        <v>38</v>
      </c>
    </row>
    <row r="257" spans="2:17" ht="18" customHeight="1">
      <c r="B257" s="5">
        <v>14</v>
      </c>
      <c r="C257" s="10">
        <v>36542</v>
      </c>
      <c r="D257" s="11" t="s">
        <v>83</v>
      </c>
      <c r="E257" s="11" t="s">
        <v>53</v>
      </c>
      <c r="F257" s="8" t="s">
        <v>497</v>
      </c>
      <c r="G257" s="11" t="s">
        <v>41</v>
      </c>
      <c r="H257" s="10">
        <v>85.714285714285708</v>
      </c>
      <c r="I257" s="10">
        <v>6</v>
      </c>
      <c r="J257" s="11" t="s">
        <v>84</v>
      </c>
      <c r="K257" s="10">
        <v>7</v>
      </c>
      <c r="L257" s="11" t="s">
        <v>38</v>
      </c>
    </row>
    <row r="258" spans="2:17" ht="18" customHeight="1">
      <c r="B258" s="5">
        <v>15</v>
      </c>
      <c r="C258" s="10">
        <v>36612</v>
      </c>
      <c r="D258" s="11" t="s">
        <v>83</v>
      </c>
      <c r="E258" s="11" t="s">
        <v>54</v>
      </c>
      <c r="F258" s="8" t="s">
        <v>498</v>
      </c>
      <c r="G258" s="11" t="s">
        <v>41</v>
      </c>
      <c r="H258" s="10">
        <v>85.714285714285708</v>
      </c>
      <c r="I258" s="10">
        <v>6</v>
      </c>
      <c r="J258" s="11" t="s">
        <v>84</v>
      </c>
      <c r="K258" s="10">
        <v>7</v>
      </c>
      <c r="L258" s="11" t="s">
        <v>38</v>
      </c>
    </row>
    <row r="259" spans="2:17" ht="18" customHeight="1">
      <c r="B259" s="5">
        <v>16</v>
      </c>
      <c r="C259" s="10">
        <v>36425</v>
      </c>
      <c r="D259" s="11" t="s">
        <v>83</v>
      </c>
      <c r="E259" s="11" t="s">
        <v>55</v>
      </c>
      <c r="F259" s="8" t="s">
        <v>498</v>
      </c>
      <c r="G259" s="11" t="s">
        <v>41</v>
      </c>
      <c r="H259" s="10">
        <v>85.714285714285708</v>
      </c>
      <c r="I259" s="10">
        <v>6</v>
      </c>
      <c r="J259" s="11" t="s">
        <v>84</v>
      </c>
      <c r="K259" s="10">
        <v>7</v>
      </c>
      <c r="L259" s="11" t="s">
        <v>38</v>
      </c>
    </row>
    <row r="260" spans="2:17" ht="18" customHeight="1">
      <c r="B260" s="5">
        <v>17</v>
      </c>
      <c r="C260" s="10">
        <v>36591</v>
      </c>
      <c r="D260" s="11" t="s">
        <v>83</v>
      </c>
      <c r="E260" s="11" t="s">
        <v>56</v>
      </c>
      <c r="F260" s="8" t="s">
        <v>498</v>
      </c>
      <c r="G260" s="11" t="s">
        <v>41</v>
      </c>
      <c r="H260" s="10">
        <v>100</v>
      </c>
      <c r="I260" s="10">
        <v>7</v>
      </c>
      <c r="J260" s="11" t="s">
        <v>84</v>
      </c>
      <c r="K260" s="10">
        <v>7</v>
      </c>
      <c r="L260" s="11" t="s">
        <v>38</v>
      </c>
    </row>
    <row r="261" spans="2:17" ht="18" customHeight="1">
      <c r="B261" s="5">
        <v>18</v>
      </c>
      <c r="C261" s="10">
        <v>36314</v>
      </c>
      <c r="D261" s="11" t="s">
        <v>83</v>
      </c>
      <c r="E261" s="11" t="s">
        <v>57</v>
      </c>
      <c r="F261" s="8" t="s">
        <v>498</v>
      </c>
      <c r="G261" s="11" t="s">
        <v>41</v>
      </c>
      <c r="H261" s="10">
        <v>100</v>
      </c>
      <c r="I261" s="10">
        <v>7</v>
      </c>
      <c r="J261" s="11" t="s">
        <v>84</v>
      </c>
      <c r="K261" s="10">
        <v>7</v>
      </c>
      <c r="L261" s="11" t="s">
        <v>38</v>
      </c>
    </row>
    <row r="262" spans="2:17" ht="18" customHeight="1">
      <c r="B262" s="5">
        <v>19</v>
      </c>
      <c r="C262" s="10">
        <v>36576</v>
      </c>
      <c r="D262" s="11" t="s">
        <v>83</v>
      </c>
      <c r="E262" s="11" t="s">
        <v>59</v>
      </c>
      <c r="F262" s="8" t="s">
        <v>498</v>
      </c>
      <c r="G262" s="11" t="s">
        <v>41</v>
      </c>
      <c r="H262" s="10">
        <v>71.428571428571431</v>
      </c>
      <c r="I262" s="10">
        <v>5</v>
      </c>
      <c r="J262" s="11" t="s">
        <v>84</v>
      </c>
      <c r="K262" s="10">
        <v>7</v>
      </c>
      <c r="L262" s="11" t="s">
        <v>38</v>
      </c>
    </row>
    <row r="263" spans="2:17" ht="18" customHeight="1">
      <c r="B263" s="5">
        <v>20</v>
      </c>
      <c r="C263" s="10">
        <v>36519</v>
      </c>
      <c r="D263" s="11" t="s">
        <v>83</v>
      </c>
      <c r="E263" s="11" t="s">
        <v>60</v>
      </c>
      <c r="F263" s="8" t="s">
        <v>498</v>
      </c>
      <c r="G263" s="11" t="s">
        <v>41</v>
      </c>
      <c r="H263" s="10">
        <v>85.714285714285708</v>
      </c>
      <c r="I263" s="10">
        <v>6</v>
      </c>
      <c r="J263" s="11" t="s">
        <v>84</v>
      </c>
      <c r="K263" s="10">
        <v>7</v>
      </c>
      <c r="L263" s="11" t="s">
        <v>38</v>
      </c>
    </row>
    <row r="264" spans="2:17" ht="18" customHeight="1">
      <c r="B264" s="5">
        <v>21</v>
      </c>
      <c r="C264" s="10">
        <v>36733</v>
      </c>
      <c r="D264" s="11" t="s">
        <v>83</v>
      </c>
      <c r="E264" s="11" t="s">
        <v>61</v>
      </c>
      <c r="F264" s="8" t="s">
        <v>498</v>
      </c>
      <c r="G264" s="11" t="s">
        <v>41</v>
      </c>
      <c r="H264" s="10">
        <v>100</v>
      </c>
      <c r="I264" s="10">
        <v>7</v>
      </c>
      <c r="J264" s="11" t="s">
        <v>84</v>
      </c>
      <c r="K264" s="10">
        <v>7</v>
      </c>
      <c r="L264" s="11" t="s">
        <v>38</v>
      </c>
    </row>
    <row r="265" spans="2:17" ht="18" customHeight="1">
      <c r="B265" s="5">
        <v>22</v>
      </c>
      <c r="C265" s="10">
        <v>36449</v>
      </c>
      <c r="D265" s="11" t="s">
        <v>83</v>
      </c>
      <c r="E265" s="11" t="s">
        <v>62</v>
      </c>
      <c r="F265" s="8" t="s">
        <v>498</v>
      </c>
      <c r="G265" s="11" t="s">
        <v>41</v>
      </c>
      <c r="H265" s="10">
        <v>100</v>
      </c>
      <c r="I265" s="10">
        <v>7</v>
      </c>
      <c r="J265" s="11" t="s">
        <v>84</v>
      </c>
      <c r="K265" s="10">
        <v>7</v>
      </c>
      <c r="L265" s="11" t="s">
        <v>38</v>
      </c>
    </row>
    <row r="268" spans="2:17" ht="18" customHeight="1">
      <c r="D268" s="3" t="s">
        <v>480</v>
      </c>
    </row>
    <row r="269" spans="2:17" ht="18" customHeight="1">
      <c r="D269" s="75" t="s">
        <v>4</v>
      </c>
      <c r="E269" s="75" t="s">
        <v>27</v>
      </c>
      <c r="F269" s="6" t="s">
        <v>496</v>
      </c>
      <c r="G269" s="76" t="s">
        <v>487</v>
      </c>
      <c r="H269" s="76" t="s">
        <v>488</v>
      </c>
      <c r="I269" s="76" t="s">
        <v>489</v>
      </c>
      <c r="J269" s="76" t="s">
        <v>490</v>
      </c>
      <c r="K269" s="76" t="s">
        <v>491</v>
      </c>
      <c r="L269" s="76" t="s">
        <v>486</v>
      </c>
      <c r="M269" s="76" t="s">
        <v>485</v>
      </c>
      <c r="N269" s="76" t="s">
        <v>484</v>
      </c>
      <c r="O269" s="76" t="s">
        <v>483</v>
      </c>
      <c r="P269" s="76" t="s">
        <v>482</v>
      </c>
      <c r="Q269" s="76" t="s">
        <v>481</v>
      </c>
    </row>
    <row r="270" spans="2:17" ht="18" customHeight="1">
      <c r="D270" s="77" t="s">
        <v>83</v>
      </c>
      <c r="E270" s="77" t="s">
        <v>35</v>
      </c>
      <c r="F270" s="8" t="s">
        <v>497</v>
      </c>
      <c r="G270" s="76">
        <f>H4</f>
        <v>0</v>
      </c>
      <c r="H270" s="76">
        <f>H28</f>
        <v>14.285714285714285</v>
      </c>
      <c r="I270" s="76">
        <f>H52</f>
        <v>42.857142857142854</v>
      </c>
      <c r="J270" s="76">
        <f>H76</f>
        <v>14.285714285714285</v>
      </c>
      <c r="K270" s="76">
        <f>H100</f>
        <v>85.714285714285708</v>
      </c>
      <c r="L270" s="76">
        <f>H124</f>
        <v>85.714285714285708</v>
      </c>
      <c r="M270" s="76">
        <f>H148</f>
        <v>57.142857142857139</v>
      </c>
      <c r="N270" s="76">
        <f>H172</f>
        <v>57.142857142857139</v>
      </c>
      <c r="O270" s="76">
        <f>H196</f>
        <v>57.142857142857139</v>
      </c>
      <c r="P270" s="76">
        <f>H220</f>
        <v>57.142857142857139</v>
      </c>
      <c r="Q270" s="76">
        <f>H244</f>
        <v>57.142857142857139</v>
      </c>
    </row>
    <row r="271" spans="2:17" ht="18" customHeight="1">
      <c r="D271" s="77" t="s">
        <v>83</v>
      </c>
      <c r="E271" s="77" t="s">
        <v>39</v>
      </c>
      <c r="F271" s="8" t="s">
        <v>498</v>
      </c>
      <c r="G271" s="76">
        <f t="shared" ref="G271:G291" si="0">H5</f>
        <v>0</v>
      </c>
      <c r="H271" s="76">
        <f t="shared" ref="H271:H291" si="1">H29</f>
        <v>0</v>
      </c>
      <c r="I271" s="76">
        <f t="shared" ref="I271:I291" si="2">H53</f>
        <v>0</v>
      </c>
      <c r="J271" s="76">
        <f t="shared" ref="J271:J291" si="3">H77</f>
        <v>100</v>
      </c>
      <c r="K271" s="76">
        <f t="shared" ref="K271:K291" si="4">H101</f>
        <v>100</v>
      </c>
      <c r="L271" s="76">
        <f t="shared" ref="L271:L291" si="5">H125</f>
        <v>100</v>
      </c>
      <c r="M271" s="76">
        <f t="shared" ref="M271:M291" si="6">H149</f>
        <v>100</v>
      </c>
      <c r="N271" s="76">
        <f t="shared" ref="N271:N291" si="7">H173</f>
        <v>100</v>
      </c>
      <c r="O271" s="76">
        <f t="shared" ref="O271:O291" si="8">H197</f>
        <v>100</v>
      </c>
      <c r="P271" s="76">
        <f t="shared" ref="P271:P291" si="9">H221</f>
        <v>100</v>
      </c>
      <c r="Q271" s="76">
        <f t="shared" ref="Q271:Q291" si="10">H245</f>
        <v>100</v>
      </c>
    </row>
    <row r="272" spans="2:17" ht="18" customHeight="1">
      <c r="D272" s="77" t="s">
        <v>83</v>
      </c>
      <c r="E272" s="77" t="s">
        <v>40</v>
      </c>
      <c r="F272" s="8" t="s">
        <v>498</v>
      </c>
      <c r="G272" s="76">
        <f t="shared" si="0"/>
        <v>100</v>
      </c>
      <c r="H272" s="76">
        <f t="shared" si="1"/>
        <v>100</v>
      </c>
      <c r="I272" s="76">
        <f t="shared" si="2"/>
        <v>100</v>
      </c>
      <c r="J272" s="76">
        <f t="shared" si="3"/>
        <v>71.428571428571431</v>
      </c>
      <c r="K272" s="76">
        <f t="shared" si="4"/>
        <v>57.142857142857139</v>
      </c>
      <c r="L272" s="76">
        <f t="shared" si="5"/>
        <v>42.857142857142854</v>
      </c>
      <c r="M272" s="76">
        <f t="shared" si="6"/>
        <v>100</v>
      </c>
      <c r="N272" s="76">
        <f t="shared" si="7"/>
        <v>100</v>
      </c>
      <c r="O272" s="76">
        <f t="shared" si="8"/>
        <v>100</v>
      </c>
      <c r="P272" s="76">
        <f t="shared" si="9"/>
        <v>100</v>
      </c>
      <c r="Q272" s="76">
        <f t="shared" si="10"/>
        <v>100</v>
      </c>
    </row>
    <row r="273" spans="4:17" ht="18" customHeight="1">
      <c r="D273" s="77" t="s">
        <v>83</v>
      </c>
      <c r="E273" s="77" t="s">
        <v>42</v>
      </c>
      <c r="F273" s="8" t="s">
        <v>497</v>
      </c>
      <c r="G273" s="76">
        <f t="shared" si="0"/>
        <v>100</v>
      </c>
      <c r="H273" s="76">
        <f t="shared" si="1"/>
        <v>100</v>
      </c>
      <c r="I273" s="76">
        <f t="shared" si="2"/>
        <v>100</v>
      </c>
      <c r="J273" s="76">
        <f t="shared" si="3"/>
        <v>100</v>
      </c>
      <c r="K273" s="76">
        <f t="shared" si="4"/>
        <v>100</v>
      </c>
      <c r="L273" s="76">
        <f t="shared" si="5"/>
        <v>100</v>
      </c>
      <c r="M273" s="76">
        <f t="shared" si="6"/>
        <v>100</v>
      </c>
      <c r="N273" s="76">
        <f t="shared" si="7"/>
        <v>100</v>
      </c>
      <c r="O273" s="76">
        <f t="shared" si="8"/>
        <v>100</v>
      </c>
      <c r="P273" s="76">
        <f t="shared" si="9"/>
        <v>100</v>
      </c>
      <c r="Q273" s="76">
        <f t="shared" si="10"/>
        <v>100</v>
      </c>
    </row>
    <row r="274" spans="4:17" ht="18" customHeight="1">
      <c r="D274" s="77" t="s">
        <v>83</v>
      </c>
      <c r="E274" s="77" t="s">
        <v>44</v>
      </c>
      <c r="F274" s="8" t="s">
        <v>498</v>
      </c>
      <c r="G274" s="76">
        <f t="shared" si="0"/>
        <v>0</v>
      </c>
      <c r="H274" s="76">
        <f t="shared" si="1"/>
        <v>0</v>
      </c>
      <c r="I274" s="76">
        <f t="shared" si="2"/>
        <v>100</v>
      </c>
      <c r="J274" s="76">
        <f t="shared" si="3"/>
        <v>85.714285714285708</v>
      </c>
      <c r="K274" s="76">
        <f t="shared" si="4"/>
        <v>85.714285714285708</v>
      </c>
      <c r="L274" s="76">
        <f t="shared" si="5"/>
        <v>100</v>
      </c>
      <c r="M274" s="76">
        <f t="shared" si="6"/>
        <v>85.714285714285708</v>
      </c>
      <c r="N274" s="76">
        <f t="shared" si="7"/>
        <v>85.714285714285708</v>
      </c>
      <c r="O274" s="76">
        <f t="shared" si="8"/>
        <v>85.714285714285708</v>
      </c>
      <c r="P274" s="76">
        <f t="shared" si="9"/>
        <v>85.714285714285708</v>
      </c>
      <c r="Q274" s="76">
        <f t="shared" si="10"/>
        <v>85.714285714285708</v>
      </c>
    </row>
    <row r="275" spans="4:17" ht="18" customHeight="1">
      <c r="D275" s="77" t="s">
        <v>83</v>
      </c>
      <c r="E275" s="77" t="s">
        <v>45</v>
      </c>
      <c r="F275" s="8" t="s">
        <v>497</v>
      </c>
      <c r="G275" s="76">
        <f t="shared" si="0"/>
        <v>100</v>
      </c>
      <c r="H275" s="76">
        <f t="shared" si="1"/>
        <v>100</v>
      </c>
      <c r="I275" s="76">
        <f t="shared" si="2"/>
        <v>100</v>
      </c>
      <c r="J275" s="76">
        <f t="shared" si="3"/>
        <v>100</v>
      </c>
      <c r="K275" s="76">
        <f t="shared" si="4"/>
        <v>100</v>
      </c>
      <c r="L275" s="76">
        <f t="shared" si="5"/>
        <v>100</v>
      </c>
      <c r="M275" s="76">
        <f t="shared" si="6"/>
        <v>100</v>
      </c>
      <c r="N275" s="76">
        <f t="shared" si="7"/>
        <v>100</v>
      </c>
      <c r="O275" s="76">
        <f t="shared" si="8"/>
        <v>100</v>
      </c>
      <c r="P275" s="76">
        <f t="shared" si="9"/>
        <v>100</v>
      </c>
      <c r="Q275" s="76">
        <f t="shared" si="10"/>
        <v>100</v>
      </c>
    </row>
    <row r="276" spans="4:17" ht="18" customHeight="1">
      <c r="D276" s="77" t="s">
        <v>83</v>
      </c>
      <c r="E276" s="77" t="s">
        <v>46</v>
      </c>
      <c r="F276" s="8" t="s">
        <v>498</v>
      </c>
      <c r="G276" s="76">
        <f t="shared" si="0"/>
        <v>0</v>
      </c>
      <c r="H276" s="76">
        <f t="shared" si="1"/>
        <v>0</v>
      </c>
      <c r="I276" s="76">
        <f t="shared" si="2"/>
        <v>85.714285714285708</v>
      </c>
      <c r="J276" s="76">
        <f t="shared" si="3"/>
        <v>85.714285714285708</v>
      </c>
      <c r="K276" s="76">
        <f t="shared" si="4"/>
        <v>85.714285714285708</v>
      </c>
      <c r="L276" s="76">
        <f t="shared" si="5"/>
        <v>85.714285714285708</v>
      </c>
      <c r="M276" s="76">
        <f t="shared" si="6"/>
        <v>85.714285714285708</v>
      </c>
      <c r="N276" s="76">
        <f t="shared" si="7"/>
        <v>85.714285714285708</v>
      </c>
      <c r="O276" s="76">
        <f t="shared" si="8"/>
        <v>85.714285714285708</v>
      </c>
      <c r="P276" s="76">
        <f t="shared" si="9"/>
        <v>85.714285714285708</v>
      </c>
      <c r="Q276" s="76">
        <f t="shared" si="10"/>
        <v>85.714285714285708</v>
      </c>
    </row>
    <row r="277" spans="4:17" ht="18" customHeight="1">
      <c r="D277" s="77" t="s">
        <v>83</v>
      </c>
      <c r="E277" s="77" t="s">
        <v>47</v>
      </c>
      <c r="F277" s="8" t="s">
        <v>498</v>
      </c>
      <c r="G277" s="76">
        <f t="shared" si="0"/>
        <v>0</v>
      </c>
      <c r="H277" s="76">
        <f t="shared" si="1"/>
        <v>28.571428571428569</v>
      </c>
      <c r="I277" s="76">
        <f t="shared" si="2"/>
        <v>71.428571428571431</v>
      </c>
      <c r="J277" s="76">
        <f t="shared" si="3"/>
        <v>100</v>
      </c>
      <c r="K277" s="76">
        <f t="shared" si="4"/>
        <v>100</v>
      </c>
      <c r="L277" s="76">
        <f t="shared" si="5"/>
        <v>100</v>
      </c>
      <c r="M277" s="76">
        <f t="shared" si="6"/>
        <v>100</v>
      </c>
      <c r="N277" s="76">
        <f t="shared" si="7"/>
        <v>100</v>
      </c>
      <c r="O277" s="76">
        <f t="shared" si="8"/>
        <v>100</v>
      </c>
      <c r="P277" s="76">
        <f t="shared" si="9"/>
        <v>100</v>
      </c>
      <c r="Q277" s="76">
        <f t="shared" si="10"/>
        <v>100</v>
      </c>
    </row>
    <row r="278" spans="4:17" ht="18" customHeight="1">
      <c r="D278" s="77" t="s">
        <v>83</v>
      </c>
      <c r="E278" s="77" t="s">
        <v>48</v>
      </c>
      <c r="F278" s="8" t="s">
        <v>497</v>
      </c>
      <c r="G278" s="76">
        <f t="shared" si="0"/>
        <v>0</v>
      </c>
      <c r="H278" s="76">
        <f t="shared" si="1"/>
        <v>0</v>
      </c>
      <c r="I278" s="76">
        <f t="shared" si="2"/>
        <v>0</v>
      </c>
      <c r="J278" s="76">
        <f t="shared" si="3"/>
        <v>0</v>
      </c>
      <c r="K278" s="76">
        <f t="shared" si="4"/>
        <v>100</v>
      </c>
      <c r="L278" s="76">
        <f t="shared" si="5"/>
        <v>85.714285714285708</v>
      </c>
      <c r="M278" s="76">
        <f t="shared" si="6"/>
        <v>85.714285714285708</v>
      </c>
      <c r="N278" s="76">
        <f t="shared" si="7"/>
        <v>85.714285714285708</v>
      </c>
      <c r="O278" s="76">
        <f t="shared" si="8"/>
        <v>85.714285714285708</v>
      </c>
      <c r="P278" s="76">
        <f t="shared" si="9"/>
        <v>85.714285714285708</v>
      </c>
      <c r="Q278" s="76">
        <f t="shared" si="10"/>
        <v>85.714285714285708</v>
      </c>
    </row>
    <row r="279" spans="4:17" ht="18" customHeight="1">
      <c r="D279" s="77" t="s">
        <v>83</v>
      </c>
      <c r="E279" s="77" t="s">
        <v>49</v>
      </c>
      <c r="F279" s="8" t="s">
        <v>498</v>
      </c>
      <c r="G279" s="76">
        <f t="shared" si="0"/>
        <v>57.142857142857139</v>
      </c>
      <c r="H279" s="76">
        <f t="shared" si="1"/>
        <v>14.285714285714285</v>
      </c>
      <c r="I279" s="76">
        <f t="shared" si="2"/>
        <v>71.428571428571431</v>
      </c>
      <c r="J279" s="76">
        <f t="shared" si="3"/>
        <v>71.428571428571431</v>
      </c>
      <c r="K279" s="76">
        <f t="shared" si="4"/>
        <v>71.428571428571431</v>
      </c>
      <c r="L279" s="76">
        <f t="shared" si="5"/>
        <v>71.428571428571431</v>
      </c>
      <c r="M279" s="76">
        <f t="shared" si="6"/>
        <v>71.428571428571431</v>
      </c>
      <c r="N279" s="76">
        <f t="shared" si="7"/>
        <v>71.428571428571431</v>
      </c>
      <c r="O279" s="76">
        <f t="shared" si="8"/>
        <v>71.428571428571431</v>
      </c>
      <c r="P279" s="76">
        <f t="shared" si="9"/>
        <v>71.428571428571431</v>
      </c>
      <c r="Q279" s="76">
        <f t="shared" si="10"/>
        <v>71.428571428571431</v>
      </c>
    </row>
    <row r="280" spans="4:17" ht="18" customHeight="1">
      <c r="D280" s="77" t="s">
        <v>83</v>
      </c>
      <c r="E280" s="77" t="s">
        <v>50</v>
      </c>
      <c r="F280" s="8" t="s">
        <v>497</v>
      </c>
      <c r="G280" s="76">
        <f t="shared" si="0"/>
        <v>14.285714285714285</v>
      </c>
      <c r="H280" s="76">
        <f t="shared" si="1"/>
        <v>71.428571428571431</v>
      </c>
      <c r="I280" s="76">
        <f t="shared" si="2"/>
        <v>71.428571428571431</v>
      </c>
      <c r="J280" s="76">
        <f t="shared" si="3"/>
        <v>71.428571428571431</v>
      </c>
      <c r="K280" s="76">
        <f t="shared" si="4"/>
        <v>85.714285714285708</v>
      </c>
      <c r="L280" s="76">
        <f t="shared" si="5"/>
        <v>85.714285714285708</v>
      </c>
      <c r="M280" s="76">
        <f t="shared" si="6"/>
        <v>85.714285714285708</v>
      </c>
      <c r="N280" s="76">
        <f t="shared" si="7"/>
        <v>85.714285714285708</v>
      </c>
      <c r="O280" s="76">
        <f t="shared" si="8"/>
        <v>85.714285714285708</v>
      </c>
      <c r="P280" s="76">
        <f t="shared" si="9"/>
        <v>85.714285714285708</v>
      </c>
      <c r="Q280" s="76">
        <f t="shared" si="10"/>
        <v>85.714285714285708</v>
      </c>
    </row>
    <row r="281" spans="4:17" ht="18" customHeight="1">
      <c r="D281" s="77" t="s">
        <v>83</v>
      </c>
      <c r="E281" s="77" t="s">
        <v>51</v>
      </c>
      <c r="F281" s="8" t="s">
        <v>498</v>
      </c>
      <c r="G281" s="76">
        <f t="shared" si="0"/>
        <v>0</v>
      </c>
      <c r="H281" s="76">
        <f t="shared" si="1"/>
        <v>100</v>
      </c>
      <c r="I281" s="76">
        <f t="shared" si="2"/>
        <v>100</v>
      </c>
      <c r="J281" s="76">
        <f t="shared" si="3"/>
        <v>100</v>
      </c>
      <c r="K281" s="76">
        <f t="shared" si="4"/>
        <v>100</v>
      </c>
      <c r="L281" s="76">
        <f t="shared" si="5"/>
        <v>100</v>
      </c>
      <c r="M281" s="76">
        <f t="shared" si="6"/>
        <v>100</v>
      </c>
      <c r="N281" s="76">
        <f t="shared" si="7"/>
        <v>100</v>
      </c>
      <c r="O281" s="76">
        <f t="shared" si="8"/>
        <v>100</v>
      </c>
      <c r="P281" s="76">
        <f t="shared" si="9"/>
        <v>100</v>
      </c>
      <c r="Q281" s="76">
        <f t="shared" si="10"/>
        <v>100</v>
      </c>
    </row>
    <row r="282" spans="4:17" ht="18" customHeight="1">
      <c r="D282" s="77" t="s">
        <v>83</v>
      </c>
      <c r="E282" s="77" t="s">
        <v>52</v>
      </c>
      <c r="F282" s="8" t="s">
        <v>497</v>
      </c>
      <c r="G282" s="76">
        <f t="shared" si="0"/>
        <v>0</v>
      </c>
      <c r="H282" s="76">
        <f t="shared" si="1"/>
        <v>0</v>
      </c>
      <c r="I282" s="76">
        <f t="shared" si="2"/>
        <v>0</v>
      </c>
      <c r="J282" s="76">
        <f t="shared" si="3"/>
        <v>0</v>
      </c>
      <c r="K282" s="76">
        <f t="shared" si="4"/>
        <v>28.571428571428569</v>
      </c>
      <c r="L282" s="76">
        <f t="shared" si="5"/>
        <v>100</v>
      </c>
      <c r="M282" s="76">
        <f t="shared" si="6"/>
        <v>100</v>
      </c>
      <c r="N282" s="76">
        <f t="shared" si="7"/>
        <v>100</v>
      </c>
      <c r="O282" s="76">
        <f t="shared" si="8"/>
        <v>100</v>
      </c>
      <c r="P282" s="76">
        <f t="shared" si="9"/>
        <v>100</v>
      </c>
      <c r="Q282" s="76">
        <f t="shared" si="10"/>
        <v>100</v>
      </c>
    </row>
    <row r="283" spans="4:17" ht="18" customHeight="1">
      <c r="D283" s="77" t="s">
        <v>83</v>
      </c>
      <c r="E283" s="77" t="s">
        <v>53</v>
      </c>
      <c r="F283" s="8" t="s">
        <v>497</v>
      </c>
      <c r="G283" s="76">
        <f t="shared" si="0"/>
        <v>0</v>
      </c>
      <c r="H283" s="76">
        <f t="shared" si="1"/>
        <v>0</v>
      </c>
      <c r="I283" s="76">
        <f t="shared" si="2"/>
        <v>85.714285714285708</v>
      </c>
      <c r="J283" s="76">
        <f t="shared" si="3"/>
        <v>85.714285714285708</v>
      </c>
      <c r="K283" s="76">
        <f t="shared" si="4"/>
        <v>85.714285714285708</v>
      </c>
      <c r="L283" s="76">
        <f t="shared" si="5"/>
        <v>85.714285714285708</v>
      </c>
      <c r="M283" s="76">
        <f t="shared" si="6"/>
        <v>85.714285714285708</v>
      </c>
      <c r="N283" s="76">
        <f t="shared" si="7"/>
        <v>85.714285714285708</v>
      </c>
      <c r="O283" s="76">
        <f t="shared" si="8"/>
        <v>85.714285714285708</v>
      </c>
      <c r="P283" s="76">
        <f t="shared" si="9"/>
        <v>85.714285714285708</v>
      </c>
      <c r="Q283" s="76">
        <f t="shared" si="10"/>
        <v>85.714285714285708</v>
      </c>
    </row>
    <row r="284" spans="4:17" ht="18" customHeight="1">
      <c r="D284" s="77" t="s">
        <v>83</v>
      </c>
      <c r="E284" s="77" t="s">
        <v>54</v>
      </c>
      <c r="F284" s="8" t="s">
        <v>498</v>
      </c>
      <c r="G284" s="76">
        <f t="shared" si="0"/>
        <v>0</v>
      </c>
      <c r="H284" s="76">
        <f t="shared" si="1"/>
        <v>0</v>
      </c>
      <c r="I284" s="76">
        <f t="shared" si="2"/>
        <v>0</v>
      </c>
      <c r="J284" s="76">
        <f t="shared" si="3"/>
        <v>85.714285714285708</v>
      </c>
      <c r="K284" s="76">
        <f t="shared" si="4"/>
        <v>85.714285714285708</v>
      </c>
      <c r="L284" s="76">
        <f t="shared" si="5"/>
        <v>85.714285714285708</v>
      </c>
      <c r="M284" s="76">
        <f t="shared" si="6"/>
        <v>85.714285714285708</v>
      </c>
      <c r="N284" s="76">
        <f t="shared" si="7"/>
        <v>85.714285714285708</v>
      </c>
      <c r="O284" s="76">
        <f t="shared" si="8"/>
        <v>85.714285714285708</v>
      </c>
      <c r="P284" s="76">
        <f t="shared" si="9"/>
        <v>85.714285714285708</v>
      </c>
      <c r="Q284" s="76">
        <f t="shared" si="10"/>
        <v>85.714285714285708</v>
      </c>
    </row>
    <row r="285" spans="4:17" ht="18" customHeight="1">
      <c r="D285" s="77" t="s">
        <v>83</v>
      </c>
      <c r="E285" s="77" t="s">
        <v>55</v>
      </c>
      <c r="F285" s="8" t="s">
        <v>498</v>
      </c>
      <c r="G285" s="76">
        <f t="shared" si="0"/>
        <v>0</v>
      </c>
      <c r="H285" s="76">
        <f t="shared" si="1"/>
        <v>0</v>
      </c>
      <c r="I285" s="76">
        <f t="shared" si="2"/>
        <v>100</v>
      </c>
      <c r="J285" s="76">
        <f t="shared" si="3"/>
        <v>85.714285714285708</v>
      </c>
      <c r="K285" s="76">
        <f t="shared" si="4"/>
        <v>85.714285714285708</v>
      </c>
      <c r="L285" s="76">
        <f t="shared" si="5"/>
        <v>85.714285714285708</v>
      </c>
      <c r="M285" s="76">
        <f t="shared" si="6"/>
        <v>100</v>
      </c>
      <c r="N285" s="76">
        <f t="shared" si="7"/>
        <v>100</v>
      </c>
      <c r="O285" s="76">
        <f t="shared" si="8"/>
        <v>100</v>
      </c>
      <c r="P285" s="76">
        <f t="shared" si="9"/>
        <v>100</v>
      </c>
      <c r="Q285" s="76">
        <f t="shared" si="10"/>
        <v>85.714285714285708</v>
      </c>
    </row>
    <row r="286" spans="4:17" ht="18" customHeight="1">
      <c r="D286" s="77" t="s">
        <v>83</v>
      </c>
      <c r="E286" s="77" t="s">
        <v>56</v>
      </c>
      <c r="F286" s="8" t="s">
        <v>498</v>
      </c>
      <c r="G286" s="76">
        <f t="shared" si="0"/>
        <v>0</v>
      </c>
      <c r="H286" s="76">
        <f t="shared" si="1"/>
        <v>0</v>
      </c>
      <c r="I286" s="76">
        <f t="shared" si="2"/>
        <v>42.857142857142854</v>
      </c>
      <c r="J286" s="76">
        <f t="shared" si="3"/>
        <v>100</v>
      </c>
      <c r="K286" s="76">
        <f t="shared" si="4"/>
        <v>100</v>
      </c>
      <c r="L286" s="76">
        <f t="shared" si="5"/>
        <v>100</v>
      </c>
      <c r="M286" s="76">
        <f t="shared" si="6"/>
        <v>100</v>
      </c>
      <c r="N286" s="76">
        <f t="shared" si="7"/>
        <v>100</v>
      </c>
      <c r="O286" s="76">
        <f t="shared" si="8"/>
        <v>100</v>
      </c>
      <c r="P286" s="76">
        <f t="shared" si="9"/>
        <v>100</v>
      </c>
      <c r="Q286" s="76">
        <f t="shared" si="10"/>
        <v>100</v>
      </c>
    </row>
    <row r="287" spans="4:17" ht="18" customHeight="1">
      <c r="D287" s="77" t="s">
        <v>83</v>
      </c>
      <c r="E287" s="77" t="s">
        <v>57</v>
      </c>
      <c r="F287" s="8" t="s">
        <v>498</v>
      </c>
      <c r="G287" s="76">
        <f t="shared" si="0"/>
        <v>100</v>
      </c>
      <c r="H287" s="76">
        <f t="shared" si="1"/>
        <v>100</v>
      </c>
      <c r="I287" s="76">
        <f t="shared" si="2"/>
        <v>100</v>
      </c>
      <c r="J287" s="76">
        <f t="shared" si="3"/>
        <v>100</v>
      </c>
      <c r="K287" s="76">
        <f t="shared" si="4"/>
        <v>100</v>
      </c>
      <c r="L287" s="76">
        <f t="shared" si="5"/>
        <v>100</v>
      </c>
      <c r="M287" s="76">
        <f t="shared" si="6"/>
        <v>100</v>
      </c>
      <c r="N287" s="76">
        <f t="shared" si="7"/>
        <v>100</v>
      </c>
      <c r="O287" s="76">
        <f t="shared" si="8"/>
        <v>100</v>
      </c>
      <c r="P287" s="76">
        <f t="shared" si="9"/>
        <v>100</v>
      </c>
      <c r="Q287" s="76">
        <f t="shared" si="10"/>
        <v>100</v>
      </c>
    </row>
    <row r="288" spans="4:17" ht="18" customHeight="1">
      <c r="D288" s="77" t="s">
        <v>83</v>
      </c>
      <c r="E288" s="77" t="s">
        <v>59</v>
      </c>
      <c r="F288" s="8" t="s">
        <v>498</v>
      </c>
      <c r="G288" s="76">
        <f t="shared" si="0"/>
        <v>0</v>
      </c>
      <c r="H288" s="76">
        <f t="shared" si="1"/>
        <v>0</v>
      </c>
      <c r="I288" s="76">
        <f t="shared" si="2"/>
        <v>28.571428571428569</v>
      </c>
      <c r="J288" s="76">
        <f t="shared" si="3"/>
        <v>71.428571428571431</v>
      </c>
      <c r="K288" s="76">
        <f t="shared" si="4"/>
        <v>71.428571428571431</v>
      </c>
      <c r="L288" s="76">
        <f t="shared" si="5"/>
        <v>71.428571428571431</v>
      </c>
      <c r="M288" s="76">
        <f t="shared" si="6"/>
        <v>71.428571428571431</v>
      </c>
      <c r="N288" s="76">
        <f t="shared" si="7"/>
        <v>71.428571428571431</v>
      </c>
      <c r="O288" s="76">
        <f t="shared" si="8"/>
        <v>71.428571428571431</v>
      </c>
      <c r="P288" s="76">
        <f t="shared" si="9"/>
        <v>71.428571428571431</v>
      </c>
      <c r="Q288" s="76">
        <f t="shared" si="10"/>
        <v>71.428571428571431</v>
      </c>
    </row>
    <row r="289" spans="4:17" ht="18" customHeight="1">
      <c r="D289" s="77" t="s">
        <v>83</v>
      </c>
      <c r="E289" s="77" t="s">
        <v>60</v>
      </c>
      <c r="F289" s="8" t="s">
        <v>498</v>
      </c>
      <c r="G289" s="76">
        <f t="shared" si="0"/>
        <v>0</v>
      </c>
      <c r="H289" s="76">
        <f t="shared" si="1"/>
        <v>85.714285714285708</v>
      </c>
      <c r="I289" s="76">
        <f t="shared" si="2"/>
        <v>85.714285714285708</v>
      </c>
      <c r="J289" s="76">
        <f t="shared" si="3"/>
        <v>85.714285714285708</v>
      </c>
      <c r="K289" s="76">
        <f t="shared" si="4"/>
        <v>85.714285714285708</v>
      </c>
      <c r="L289" s="76">
        <f t="shared" si="5"/>
        <v>85.714285714285708</v>
      </c>
      <c r="M289" s="76">
        <f t="shared" si="6"/>
        <v>85.714285714285708</v>
      </c>
      <c r="N289" s="76">
        <f t="shared" si="7"/>
        <v>85.714285714285708</v>
      </c>
      <c r="O289" s="76">
        <f t="shared" si="8"/>
        <v>85.714285714285708</v>
      </c>
      <c r="P289" s="76">
        <f t="shared" si="9"/>
        <v>85.714285714285708</v>
      </c>
      <c r="Q289" s="76">
        <f t="shared" si="10"/>
        <v>85.714285714285708</v>
      </c>
    </row>
    <row r="290" spans="4:17" ht="18" customHeight="1">
      <c r="D290" s="77" t="s">
        <v>83</v>
      </c>
      <c r="E290" s="77" t="s">
        <v>61</v>
      </c>
      <c r="F290" s="8" t="s">
        <v>498</v>
      </c>
      <c r="G290" s="76">
        <f t="shared" si="0"/>
        <v>0</v>
      </c>
      <c r="H290" s="76">
        <f t="shared" si="1"/>
        <v>100</v>
      </c>
      <c r="I290" s="76">
        <f t="shared" si="2"/>
        <v>100</v>
      </c>
      <c r="J290" s="76">
        <f t="shared" si="3"/>
        <v>100</v>
      </c>
      <c r="K290" s="76">
        <f t="shared" si="4"/>
        <v>100</v>
      </c>
      <c r="L290" s="76">
        <f t="shared" si="5"/>
        <v>100</v>
      </c>
      <c r="M290" s="76">
        <f t="shared" si="6"/>
        <v>100</v>
      </c>
      <c r="N290" s="76">
        <f t="shared" si="7"/>
        <v>100</v>
      </c>
      <c r="O290" s="76">
        <f t="shared" si="8"/>
        <v>100</v>
      </c>
      <c r="P290" s="76">
        <f t="shared" si="9"/>
        <v>100</v>
      </c>
      <c r="Q290" s="76">
        <f t="shared" si="10"/>
        <v>100</v>
      </c>
    </row>
    <row r="291" spans="4:17" ht="18" customHeight="1">
      <c r="D291" s="77" t="s">
        <v>83</v>
      </c>
      <c r="E291" s="77" t="s">
        <v>62</v>
      </c>
      <c r="F291" s="8" t="s">
        <v>498</v>
      </c>
      <c r="G291" s="76">
        <f t="shared" si="0"/>
        <v>0</v>
      </c>
      <c r="H291" s="76">
        <f t="shared" si="1"/>
        <v>0</v>
      </c>
      <c r="I291" s="76">
        <f t="shared" si="2"/>
        <v>100</v>
      </c>
      <c r="J291" s="76">
        <f t="shared" si="3"/>
        <v>100</v>
      </c>
      <c r="K291" s="76">
        <f t="shared" si="4"/>
        <v>100</v>
      </c>
      <c r="L291" s="76">
        <f t="shared" si="5"/>
        <v>100</v>
      </c>
      <c r="M291" s="76">
        <f t="shared" si="6"/>
        <v>100</v>
      </c>
      <c r="N291" s="76">
        <f t="shared" si="7"/>
        <v>100</v>
      </c>
      <c r="O291" s="76">
        <f t="shared" si="8"/>
        <v>100</v>
      </c>
      <c r="P291" s="76">
        <f t="shared" si="9"/>
        <v>100</v>
      </c>
      <c r="Q291" s="76">
        <f t="shared" si="10"/>
        <v>100</v>
      </c>
    </row>
    <row r="292" spans="4:17" ht="18" customHeight="1">
      <c r="D292" s="78"/>
      <c r="E292" s="77" t="s">
        <v>11</v>
      </c>
      <c r="F292" s="77"/>
      <c r="G292" s="79">
        <f>AVERAGE(G270:G291)</f>
        <v>21.428571428571427</v>
      </c>
      <c r="H292" s="79">
        <f t="shared" ref="H292:Q292" si="11">AVERAGE(H270:H291)</f>
        <v>37.012987012987011</v>
      </c>
      <c r="I292" s="79">
        <f t="shared" si="11"/>
        <v>67.532467532467535</v>
      </c>
      <c r="J292" s="79">
        <f t="shared" si="11"/>
        <v>77.922077922077918</v>
      </c>
      <c r="K292" s="79">
        <f t="shared" si="11"/>
        <v>87.012987012987026</v>
      </c>
      <c r="L292" s="79">
        <f t="shared" si="11"/>
        <v>89.610389610389603</v>
      </c>
      <c r="M292" s="79">
        <f t="shared" si="11"/>
        <v>90.909090909090907</v>
      </c>
      <c r="N292" s="79">
        <f t="shared" si="11"/>
        <v>90.909090909090907</v>
      </c>
      <c r="O292" s="79">
        <f t="shared" si="11"/>
        <v>90.909090909090907</v>
      </c>
      <c r="P292" s="79">
        <f t="shared" si="11"/>
        <v>90.909090909090907</v>
      </c>
      <c r="Q292" s="79">
        <f t="shared" si="11"/>
        <v>90.259740259740269</v>
      </c>
    </row>
    <row r="293" spans="4:17" ht="18" customHeight="1">
      <c r="E293" s="66" t="s">
        <v>495</v>
      </c>
      <c r="F293" s="66"/>
      <c r="G293" s="5" t="s">
        <v>487</v>
      </c>
      <c r="H293" s="5" t="s">
        <v>488</v>
      </c>
      <c r="I293" s="5" t="s">
        <v>489</v>
      </c>
      <c r="J293" s="5" t="s">
        <v>490</v>
      </c>
      <c r="K293" s="5" t="s">
        <v>491</v>
      </c>
      <c r="L293" s="5" t="s">
        <v>486</v>
      </c>
      <c r="M293" s="5" t="s">
        <v>485</v>
      </c>
      <c r="N293" s="5" t="s">
        <v>484</v>
      </c>
      <c r="O293" s="5" t="s">
        <v>483</v>
      </c>
      <c r="P293" s="5" t="s">
        <v>482</v>
      </c>
      <c r="Q293" s="5" t="s">
        <v>481</v>
      </c>
    </row>
    <row r="294" spans="4:17" ht="18" customHeight="1">
      <c r="E294" s="11" t="s">
        <v>11</v>
      </c>
      <c r="F294" s="11"/>
      <c r="G294" s="13">
        <f>G292</f>
        <v>21.428571428571427</v>
      </c>
      <c r="H294" s="13">
        <f t="shared" ref="H294:Q294" si="12">H292</f>
        <v>37.012987012987011</v>
      </c>
      <c r="I294" s="13">
        <f t="shared" si="12"/>
        <v>67.532467532467535</v>
      </c>
      <c r="J294" s="13">
        <f t="shared" si="12"/>
        <v>77.922077922077918</v>
      </c>
      <c r="K294" s="13">
        <f t="shared" si="12"/>
        <v>87.012987012987026</v>
      </c>
      <c r="L294" s="13">
        <f t="shared" si="12"/>
        <v>89.610389610389603</v>
      </c>
      <c r="M294" s="13">
        <f t="shared" si="12"/>
        <v>90.909090909090907</v>
      </c>
      <c r="N294" s="13">
        <f t="shared" si="12"/>
        <v>90.909090909090907</v>
      </c>
      <c r="O294" s="13">
        <f t="shared" si="12"/>
        <v>90.909090909090907</v>
      </c>
      <c r="P294" s="13">
        <f t="shared" si="12"/>
        <v>90.909090909090907</v>
      </c>
      <c r="Q294" s="13">
        <f t="shared" si="12"/>
        <v>90.259740259740269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Q306"/>
  <sheetViews>
    <sheetView topLeftCell="A262" zoomScale="73" zoomScaleNormal="73" workbookViewId="0">
      <selection activeCell="J278" sqref="J278"/>
    </sheetView>
  </sheetViews>
  <sheetFormatPr defaultRowHeight="18" customHeight="1"/>
  <cols>
    <col min="4" max="4" width="20.7109375" bestFit="1" customWidth="1"/>
    <col min="5" max="5" width="15.5703125" bestFit="1" customWidth="1"/>
    <col min="6" max="6" width="18" bestFit="1" customWidth="1"/>
    <col min="10" max="10" width="24.85546875" bestFit="1" customWidth="1"/>
  </cols>
  <sheetData>
    <row r="3" spans="2:12" ht="18" customHeight="1">
      <c r="B3" s="5" t="s">
        <v>63</v>
      </c>
      <c r="C3" s="14" t="s">
        <v>26</v>
      </c>
      <c r="D3" s="14" t="s">
        <v>4</v>
      </c>
      <c r="E3" s="14" t="s">
        <v>27</v>
      </c>
      <c r="F3" s="14" t="s">
        <v>496</v>
      </c>
      <c r="G3" s="14" t="s">
        <v>28</v>
      </c>
      <c r="H3" s="14" t="s">
        <v>29</v>
      </c>
      <c r="I3" s="14" t="s">
        <v>30</v>
      </c>
      <c r="J3" s="14" t="s">
        <v>31</v>
      </c>
      <c r="K3" s="14" t="s">
        <v>32</v>
      </c>
      <c r="L3" s="14" t="s">
        <v>33</v>
      </c>
    </row>
    <row r="4" spans="2:12" ht="18" customHeight="1">
      <c r="B4" s="5">
        <v>1</v>
      </c>
      <c r="C4" s="15">
        <v>0</v>
      </c>
      <c r="D4" s="16" t="s">
        <v>166</v>
      </c>
      <c r="E4" s="16" t="s">
        <v>156</v>
      </c>
      <c r="F4" s="16" t="s">
        <v>499</v>
      </c>
      <c r="G4" s="16" t="s">
        <v>36</v>
      </c>
      <c r="H4" s="15">
        <v>0</v>
      </c>
      <c r="I4" s="15">
        <v>0</v>
      </c>
      <c r="J4" s="16" t="s">
        <v>369</v>
      </c>
      <c r="K4" s="15">
        <v>3</v>
      </c>
      <c r="L4" s="16" t="s">
        <v>38</v>
      </c>
    </row>
    <row r="5" spans="2:12" ht="18" customHeight="1">
      <c r="B5" s="5">
        <v>2</v>
      </c>
      <c r="C5" s="15">
        <v>54124</v>
      </c>
      <c r="D5" s="16" t="s">
        <v>166</v>
      </c>
      <c r="E5" s="16" t="s">
        <v>151</v>
      </c>
      <c r="F5" s="16" t="s">
        <v>498</v>
      </c>
      <c r="G5" s="16" t="s">
        <v>58</v>
      </c>
      <c r="H5" s="15">
        <v>100</v>
      </c>
      <c r="I5" s="15">
        <v>3</v>
      </c>
      <c r="J5" s="16" t="s">
        <v>369</v>
      </c>
      <c r="K5" s="15">
        <v>3</v>
      </c>
      <c r="L5" s="16" t="s">
        <v>38</v>
      </c>
    </row>
    <row r="6" spans="2:12" ht="18" customHeight="1">
      <c r="B6" s="5">
        <v>3</v>
      </c>
      <c r="C6" s="15">
        <v>54114</v>
      </c>
      <c r="D6" s="16" t="s">
        <v>166</v>
      </c>
      <c r="E6" s="16" t="s">
        <v>155</v>
      </c>
      <c r="F6" s="16" t="s">
        <v>498</v>
      </c>
      <c r="G6" s="16" t="s">
        <v>36</v>
      </c>
      <c r="H6" s="15">
        <v>66.666666666666657</v>
      </c>
      <c r="I6" s="15">
        <v>2</v>
      </c>
      <c r="J6" s="16" t="s">
        <v>369</v>
      </c>
      <c r="K6" s="15">
        <v>3</v>
      </c>
      <c r="L6" s="16" t="s">
        <v>38</v>
      </c>
    </row>
    <row r="7" spans="2:12" ht="18" customHeight="1">
      <c r="B7" s="5">
        <v>4</v>
      </c>
      <c r="C7" s="15">
        <v>0</v>
      </c>
      <c r="D7" s="16" t="s">
        <v>166</v>
      </c>
      <c r="E7" s="16" t="s">
        <v>148</v>
      </c>
      <c r="F7" s="16" t="s">
        <v>497</v>
      </c>
      <c r="G7" s="16" t="s">
        <v>36</v>
      </c>
      <c r="H7" s="15">
        <v>0</v>
      </c>
      <c r="I7" s="15">
        <v>0</v>
      </c>
      <c r="J7" s="16" t="s">
        <v>369</v>
      </c>
      <c r="K7" s="15">
        <v>3</v>
      </c>
      <c r="L7" s="16" t="s">
        <v>38</v>
      </c>
    </row>
    <row r="8" spans="2:12" ht="18" customHeight="1">
      <c r="B8" s="5">
        <v>5</v>
      </c>
      <c r="C8" s="15">
        <v>54120</v>
      </c>
      <c r="D8" s="16" t="s">
        <v>166</v>
      </c>
      <c r="E8" s="16" t="s">
        <v>159</v>
      </c>
      <c r="F8" s="16" t="s">
        <v>500</v>
      </c>
      <c r="G8" s="16" t="s">
        <v>36</v>
      </c>
      <c r="H8" s="15">
        <v>33.333333333333329</v>
      </c>
      <c r="I8" s="15">
        <v>1</v>
      </c>
      <c r="J8" s="16" t="s">
        <v>369</v>
      </c>
      <c r="K8" s="15">
        <v>3</v>
      </c>
      <c r="L8" s="16" t="s">
        <v>38</v>
      </c>
    </row>
    <row r="9" spans="2:12" ht="18" customHeight="1">
      <c r="B9" s="5">
        <v>6</v>
      </c>
      <c r="C9" s="15">
        <v>54148</v>
      </c>
      <c r="D9" s="16" t="s">
        <v>166</v>
      </c>
      <c r="E9" s="16" t="s">
        <v>147</v>
      </c>
      <c r="F9" s="16" t="s">
        <v>497</v>
      </c>
      <c r="G9" s="16" t="s">
        <v>36</v>
      </c>
      <c r="H9" s="15">
        <v>100</v>
      </c>
      <c r="I9" s="15">
        <v>3</v>
      </c>
      <c r="J9" s="16" t="s">
        <v>369</v>
      </c>
      <c r="K9" s="15">
        <v>3</v>
      </c>
      <c r="L9" s="16" t="s">
        <v>38</v>
      </c>
    </row>
    <row r="10" spans="2:12" ht="18" customHeight="1">
      <c r="B10" s="5">
        <v>7</v>
      </c>
      <c r="C10" s="15">
        <v>54116</v>
      </c>
      <c r="D10" s="16" t="s">
        <v>166</v>
      </c>
      <c r="E10" s="16" t="s">
        <v>154</v>
      </c>
      <c r="F10" s="16" t="s">
        <v>498</v>
      </c>
      <c r="G10" s="16" t="s">
        <v>72</v>
      </c>
      <c r="H10" s="15">
        <v>100</v>
      </c>
      <c r="I10" s="15">
        <v>3</v>
      </c>
      <c r="J10" s="16" t="s">
        <v>369</v>
      </c>
      <c r="K10" s="15">
        <v>3</v>
      </c>
      <c r="L10" s="16" t="s">
        <v>38</v>
      </c>
    </row>
    <row r="11" spans="2:12" ht="18" customHeight="1">
      <c r="B11" s="5">
        <v>8</v>
      </c>
      <c r="C11" s="15">
        <v>54139</v>
      </c>
      <c r="D11" s="16" t="s">
        <v>166</v>
      </c>
      <c r="E11" s="16" t="s">
        <v>146</v>
      </c>
      <c r="F11" s="16" t="s">
        <v>501</v>
      </c>
      <c r="G11" s="16" t="s">
        <v>43</v>
      </c>
      <c r="H11" s="15">
        <v>100</v>
      </c>
      <c r="I11" s="15">
        <v>3</v>
      </c>
      <c r="J11" s="16" t="s">
        <v>369</v>
      </c>
      <c r="K11" s="15">
        <v>3</v>
      </c>
      <c r="L11" s="16" t="s">
        <v>38</v>
      </c>
    </row>
    <row r="12" spans="2:12" ht="18" customHeight="1">
      <c r="B12" s="5">
        <v>9</v>
      </c>
      <c r="C12" s="15">
        <v>54121</v>
      </c>
      <c r="D12" s="16" t="s">
        <v>166</v>
      </c>
      <c r="E12" s="16" t="s">
        <v>153</v>
      </c>
      <c r="F12" s="16" t="s">
        <v>497</v>
      </c>
      <c r="G12" s="16" t="s">
        <v>41</v>
      </c>
      <c r="H12" s="15">
        <v>100</v>
      </c>
      <c r="I12" s="15">
        <v>3</v>
      </c>
      <c r="J12" s="16" t="s">
        <v>369</v>
      </c>
      <c r="K12" s="15">
        <v>3</v>
      </c>
      <c r="L12" s="16" t="s">
        <v>38</v>
      </c>
    </row>
    <row r="13" spans="2:12" ht="18" customHeight="1">
      <c r="B13" s="5">
        <v>10</v>
      </c>
      <c r="C13" s="15">
        <v>0</v>
      </c>
      <c r="D13" s="16" t="s">
        <v>166</v>
      </c>
      <c r="E13" s="16" t="s">
        <v>141</v>
      </c>
      <c r="F13" s="16" t="s">
        <v>497</v>
      </c>
      <c r="G13" s="16" t="s">
        <v>36</v>
      </c>
      <c r="H13" s="15">
        <v>0</v>
      </c>
      <c r="I13" s="15">
        <v>0</v>
      </c>
      <c r="J13" s="16" t="s">
        <v>369</v>
      </c>
      <c r="K13" s="15">
        <v>3</v>
      </c>
      <c r="L13" s="16" t="s">
        <v>38</v>
      </c>
    </row>
    <row r="14" spans="2:12" ht="18" customHeight="1">
      <c r="B14" s="5">
        <v>11</v>
      </c>
      <c r="C14" s="15">
        <v>54136</v>
      </c>
      <c r="D14" s="16" t="s">
        <v>166</v>
      </c>
      <c r="E14" s="16" t="s">
        <v>145</v>
      </c>
      <c r="F14" s="16" t="s">
        <v>498</v>
      </c>
      <c r="G14" s="16" t="s">
        <v>36</v>
      </c>
      <c r="H14" s="15">
        <v>66.666666666666657</v>
      </c>
      <c r="I14" s="15">
        <v>2</v>
      </c>
      <c r="J14" s="16" t="s">
        <v>369</v>
      </c>
      <c r="K14" s="15">
        <v>3</v>
      </c>
      <c r="L14" s="16" t="s">
        <v>38</v>
      </c>
    </row>
    <row r="15" spans="2:12" ht="18" customHeight="1">
      <c r="B15" s="5">
        <v>12</v>
      </c>
      <c r="C15" s="15">
        <v>54132</v>
      </c>
      <c r="D15" s="16" t="s">
        <v>166</v>
      </c>
      <c r="E15" s="16" t="s">
        <v>161</v>
      </c>
      <c r="F15" s="16" t="s">
        <v>498</v>
      </c>
      <c r="G15" s="16" t="s">
        <v>58</v>
      </c>
      <c r="H15" s="15">
        <v>100</v>
      </c>
      <c r="I15" s="15">
        <v>3</v>
      </c>
      <c r="J15" s="16" t="s">
        <v>369</v>
      </c>
      <c r="K15" s="15">
        <v>3</v>
      </c>
      <c r="L15" s="16" t="s">
        <v>38</v>
      </c>
    </row>
    <row r="16" spans="2:12" ht="18" customHeight="1">
      <c r="B16" s="5">
        <v>13</v>
      </c>
      <c r="C16" s="15">
        <v>54119</v>
      </c>
      <c r="D16" s="16" t="s">
        <v>166</v>
      </c>
      <c r="E16" s="16" t="s">
        <v>163</v>
      </c>
      <c r="F16" s="16" t="s">
        <v>498</v>
      </c>
      <c r="G16" s="16" t="s">
        <v>36</v>
      </c>
      <c r="H16" s="15">
        <v>33.333333333333329</v>
      </c>
      <c r="I16" s="15">
        <v>1</v>
      </c>
      <c r="J16" s="16" t="s">
        <v>369</v>
      </c>
      <c r="K16" s="15">
        <v>3</v>
      </c>
      <c r="L16" s="16" t="s">
        <v>38</v>
      </c>
    </row>
    <row r="17" spans="2:12" ht="18" customHeight="1">
      <c r="B17" s="5">
        <v>14</v>
      </c>
      <c r="C17" s="15">
        <v>0</v>
      </c>
      <c r="D17" s="16" t="s">
        <v>166</v>
      </c>
      <c r="E17" s="16" t="s">
        <v>160</v>
      </c>
      <c r="F17" s="16" t="s">
        <v>498</v>
      </c>
      <c r="G17" s="16" t="s">
        <v>36</v>
      </c>
      <c r="H17" s="15">
        <v>0</v>
      </c>
      <c r="I17" s="15">
        <v>0</v>
      </c>
      <c r="J17" s="16" t="s">
        <v>369</v>
      </c>
      <c r="K17" s="15">
        <v>3</v>
      </c>
      <c r="L17" s="16" t="s">
        <v>38</v>
      </c>
    </row>
    <row r="18" spans="2:12" ht="18" customHeight="1">
      <c r="B18" s="5">
        <v>15</v>
      </c>
      <c r="C18" s="15">
        <v>0</v>
      </c>
      <c r="D18" s="16" t="s">
        <v>166</v>
      </c>
      <c r="E18" s="16" t="s">
        <v>164</v>
      </c>
      <c r="F18" s="16" t="s">
        <v>498</v>
      </c>
      <c r="G18" s="16" t="s">
        <v>36</v>
      </c>
      <c r="H18" s="15">
        <v>0</v>
      </c>
      <c r="I18" s="15">
        <v>0</v>
      </c>
      <c r="J18" s="16" t="s">
        <v>369</v>
      </c>
      <c r="K18" s="15">
        <v>3</v>
      </c>
      <c r="L18" s="16" t="s">
        <v>38</v>
      </c>
    </row>
    <row r="19" spans="2:12" ht="18" customHeight="1">
      <c r="B19" s="5">
        <v>16</v>
      </c>
      <c r="C19" s="15">
        <v>54138</v>
      </c>
      <c r="D19" s="16" t="s">
        <v>166</v>
      </c>
      <c r="E19" s="16" t="s">
        <v>158</v>
      </c>
      <c r="F19" s="16" t="s">
        <v>501</v>
      </c>
      <c r="G19" s="16" t="s">
        <v>36</v>
      </c>
      <c r="H19" s="15">
        <v>33.333333333333329</v>
      </c>
      <c r="I19" s="15">
        <v>1</v>
      </c>
      <c r="J19" s="16" t="s">
        <v>369</v>
      </c>
      <c r="K19" s="15">
        <v>3</v>
      </c>
      <c r="L19" s="16" t="s">
        <v>38</v>
      </c>
    </row>
    <row r="20" spans="2:12" ht="18" customHeight="1">
      <c r="B20" s="5">
        <v>17</v>
      </c>
      <c r="C20" s="15">
        <v>0</v>
      </c>
      <c r="D20" s="16" t="s">
        <v>166</v>
      </c>
      <c r="E20" s="16" t="s">
        <v>150</v>
      </c>
      <c r="F20" s="16" t="s">
        <v>498</v>
      </c>
      <c r="G20" s="16" t="s">
        <v>36</v>
      </c>
      <c r="H20" s="15">
        <v>0</v>
      </c>
      <c r="I20" s="15">
        <v>0</v>
      </c>
      <c r="J20" s="16" t="s">
        <v>369</v>
      </c>
      <c r="K20" s="15">
        <v>3</v>
      </c>
      <c r="L20" s="16" t="s">
        <v>38</v>
      </c>
    </row>
    <row r="21" spans="2:12" ht="18" customHeight="1">
      <c r="B21" s="5">
        <v>18</v>
      </c>
      <c r="C21" s="15">
        <v>0</v>
      </c>
      <c r="D21" s="16" t="s">
        <v>166</v>
      </c>
      <c r="E21" s="16" t="s">
        <v>149</v>
      </c>
      <c r="F21" s="16" t="s">
        <v>498</v>
      </c>
      <c r="G21" s="16" t="s">
        <v>36</v>
      </c>
      <c r="H21" s="15">
        <v>0</v>
      </c>
      <c r="I21" s="15">
        <v>0</v>
      </c>
      <c r="J21" s="16" t="s">
        <v>369</v>
      </c>
      <c r="K21" s="15">
        <v>3</v>
      </c>
      <c r="L21" s="16" t="s">
        <v>38</v>
      </c>
    </row>
    <row r="22" spans="2:12" ht="18" customHeight="1">
      <c r="B22" s="5">
        <v>19</v>
      </c>
      <c r="C22" s="15">
        <v>0</v>
      </c>
      <c r="D22" s="16" t="s">
        <v>166</v>
      </c>
      <c r="E22" s="16" t="s">
        <v>157</v>
      </c>
      <c r="F22" s="16" t="s">
        <v>501</v>
      </c>
      <c r="G22" s="16" t="s">
        <v>36</v>
      </c>
      <c r="H22" s="15">
        <v>0</v>
      </c>
      <c r="I22" s="15">
        <v>0</v>
      </c>
      <c r="J22" s="16" t="s">
        <v>369</v>
      </c>
      <c r="K22" s="15">
        <v>3</v>
      </c>
      <c r="L22" s="16" t="s">
        <v>38</v>
      </c>
    </row>
    <row r="23" spans="2:12" ht="18" customHeight="1">
      <c r="B23" s="5">
        <v>20</v>
      </c>
      <c r="C23" s="15">
        <v>0</v>
      </c>
      <c r="D23" s="16" t="s">
        <v>166</v>
      </c>
      <c r="E23" s="16" t="s">
        <v>162</v>
      </c>
      <c r="F23" s="16" t="s">
        <v>498</v>
      </c>
      <c r="G23" s="16" t="s">
        <v>36</v>
      </c>
      <c r="H23" s="15">
        <v>0</v>
      </c>
      <c r="I23" s="15">
        <v>0</v>
      </c>
      <c r="J23" s="16" t="s">
        <v>369</v>
      </c>
      <c r="K23" s="15">
        <v>3</v>
      </c>
      <c r="L23" s="16" t="s">
        <v>38</v>
      </c>
    </row>
    <row r="24" spans="2:12" ht="18" customHeight="1">
      <c r="B24" s="5">
        <v>21</v>
      </c>
      <c r="C24" s="15">
        <v>54151</v>
      </c>
      <c r="D24" s="16" t="s">
        <v>166</v>
      </c>
      <c r="E24" s="16" t="s">
        <v>142</v>
      </c>
      <c r="F24" s="16" t="s">
        <v>498</v>
      </c>
      <c r="G24" s="16" t="s">
        <v>58</v>
      </c>
      <c r="H24" s="15">
        <v>66.666666666666657</v>
      </c>
      <c r="I24" s="15">
        <v>2</v>
      </c>
      <c r="J24" s="16" t="s">
        <v>369</v>
      </c>
      <c r="K24" s="15">
        <v>3</v>
      </c>
      <c r="L24" s="16" t="s">
        <v>38</v>
      </c>
    </row>
    <row r="25" spans="2:12" ht="18" customHeight="1">
      <c r="B25" s="5">
        <v>22</v>
      </c>
      <c r="C25" s="15">
        <v>54130</v>
      </c>
      <c r="D25" s="16" t="s">
        <v>166</v>
      </c>
      <c r="E25" s="16" t="s">
        <v>143</v>
      </c>
      <c r="F25" s="16" t="s">
        <v>498</v>
      </c>
      <c r="G25" s="16" t="s">
        <v>36</v>
      </c>
      <c r="H25" s="15">
        <v>66.666666666666657</v>
      </c>
      <c r="I25" s="15">
        <v>2</v>
      </c>
      <c r="J25" s="16" t="s">
        <v>369</v>
      </c>
      <c r="K25" s="15">
        <v>3</v>
      </c>
      <c r="L25" s="16" t="s">
        <v>38</v>
      </c>
    </row>
    <row r="26" spans="2:12" ht="18" customHeight="1">
      <c r="B26" s="5">
        <v>23</v>
      </c>
      <c r="C26" s="15">
        <v>54135</v>
      </c>
      <c r="D26" s="16" t="s">
        <v>166</v>
      </c>
      <c r="E26" s="16" t="s">
        <v>144</v>
      </c>
      <c r="F26" s="16" t="s">
        <v>501</v>
      </c>
      <c r="G26" s="16" t="s">
        <v>36</v>
      </c>
      <c r="H26" s="15">
        <v>33.333333333333329</v>
      </c>
      <c r="I26" s="15">
        <v>1</v>
      </c>
      <c r="J26" s="16" t="s">
        <v>369</v>
      </c>
      <c r="K26" s="15">
        <v>3</v>
      </c>
      <c r="L26" s="16" t="s">
        <v>38</v>
      </c>
    </row>
    <row r="28" spans="2:12" ht="18" customHeight="1">
      <c r="B28" s="5" t="s">
        <v>63</v>
      </c>
      <c r="C28" s="14" t="s">
        <v>26</v>
      </c>
      <c r="D28" s="14" t="s">
        <v>4</v>
      </c>
      <c r="E28" s="14" t="s">
        <v>27</v>
      </c>
      <c r="F28" s="14" t="s">
        <v>496</v>
      </c>
      <c r="G28" s="14" t="s">
        <v>28</v>
      </c>
      <c r="H28" s="14" t="s">
        <v>29</v>
      </c>
      <c r="I28" s="14" t="s">
        <v>30</v>
      </c>
      <c r="J28" s="14" t="s">
        <v>31</v>
      </c>
      <c r="K28" s="14" t="s">
        <v>32</v>
      </c>
      <c r="L28" s="14" t="s">
        <v>33</v>
      </c>
    </row>
    <row r="29" spans="2:12" ht="18" customHeight="1">
      <c r="B29" s="5">
        <v>1</v>
      </c>
      <c r="C29" s="15">
        <v>0</v>
      </c>
      <c r="D29" s="16" t="s">
        <v>167</v>
      </c>
      <c r="E29" s="16" t="s">
        <v>156</v>
      </c>
      <c r="F29" s="16" t="s">
        <v>499</v>
      </c>
      <c r="G29" s="16" t="s">
        <v>36</v>
      </c>
      <c r="H29" s="15">
        <v>0</v>
      </c>
      <c r="I29" s="15">
        <v>0</v>
      </c>
      <c r="J29" s="16" t="s">
        <v>370</v>
      </c>
      <c r="K29" s="15">
        <v>3</v>
      </c>
      <c r="L29" s="16" t="s">
        <v>38</v>
      </c>
    </row>
    <row r="30" spans="2:12" ht="18" customHeight="1">
      <c r="B30" s="5">
        <v>2</v>
      </c>
      <c r="C30" s="15">
        <v>53482</v>
      </c>
      <c r="D30" s="16" t="s">
        <v>167</v>
      </c>
      <c r="E30" s="16" t="s">
        <v>151</v>
      </c>
      <c r="F30" s="16" t="s">
        <v>498</v>
      </c>
      <c r="G30" s="16" t="s">
        <v>58</v>
      </c>
      <c r="H30" s="15">
        <v>100</v>
      </c>
      <c r="I30" s="15">
        <v>3</v>
      </c>
      <c r="J30" s="16" t="s">
        <v>370</v>
      </c>
      <c r="K30" s="15">
        <v>3</v>
      </c>
      <c r="L30" s="16" t="s">
        <v>38</v>
      </c>
    </row>
    <row r="31" spans="2:12" ht="18" customHeight="1">
      <c r="B31" s="5">
        <v>3</v>
      </c>
      <c r="C31" s="15">
        <v>53466</v>
      </c>
      <c r="D31" s="16" t="s">
        <v>167</v>
      </c>
      <c r="E31" s="16" t="s">
        <v>155</v>
      </c>
      <c r="F31" s="16" t="s">
        <v>498</v>
      </c>
      <c r="G31" s="16" t="s">
        <v>58</v>
      </c>
      <c r="H31" s="15">
        <v>66.666666666666657</v>
      </c>
      <c r="I31" s="15">
        <v>2</v>
      </c>
      <c r="J31" s="16" t="s">
        <v>370</v>
      </c>
      <c r="K31" s="15">
        <v>3</v>
      </c>
      <c r="L31" s="16" t="s">
        <v>38</v>
      </c>
    </row>
    <row r="32" spans="2:12" ht="18" customHeight="1">
      <c r="B32" s="5">
        <v>4</v>
      </c>
      <c r="C32" s="15">
        <v>53491</v>
      </c>
      <c r="D32" s="16" t="s">
        <v>167</v>
      </c>
      <c r="E32" s="16" t="s">
        <v>148</v>
      </c>
      <c r="F32" s="16" t="s">
        <v>497</v>
      </c>
      <c r="G32" s="16" t="s">
        <v>36</v>
      </c>
      <c r="H32" s="15">
        <v>66.666666666666657</v>
      </c>
      <c r="I32" s="15">
        <v>2</v>
      </c>
      <c r="J32" s="16" t="s">
        <v>370</v>
      </c>
      <c r="K32" s="15">
        <v>3</v>
      </c>
      <c r="L32" s="16" t="s">
        <v>38</v>
      </c>
    </row>
    <row r="33" spans="2:12" ht="18" customHeight="1">
      <c r="B33" s="5">
        <v>5</v>
      </c>
      <c r="C33" s="15">
        <v>53475</v>
      </c>
      <c r="D33" s="16" t="s">
        <v>167</v>
      </c>
      <c r="E33" s="16" t="s">
        <v>159</v>
      </c>
      <c r="F33" s="16" t="s">
        <v>500</v>
      </c>
      <c r="G33" s="16" t="s">
        <v>58</v>
      </c>
      <c r="H33" s="15">
        <v>66.666666666666657</v>
      </c>
      <c r="I33" s="15">
        <v>2</v>
      </c>
      <c r="J33" s="16" t="s">
        <v>370</v>
      </c>
      <c r="K33" s="15">
        <v>3</v>
      </c>
      <c r="L33" s="16" t="s">
        <v>38</v>
      </c>
    </row>
    <row r="34" spans="2:12" ht="18" customHeight="1">
      <c r="B34" s="5">
        <v>6</v>
      </c>
      <c r="C34" s="15">
        <v>53533</v>
      </c>
      <c r="D34" s="16" t="s">
        <v>167</v>
      </c>
      <c r="E34" s="16" t="s">
        <v>147</v>
      </c>
      <c r="F34" s="16" t="s">
        <v>497</v>
      </c>
      <c r="G34" s="16" t="s">
        <v>36</v>
      </c>
      <c r="H34" s="15">
        <v>100</v>
      </c>
      <c r="I34" s="15">
        <v>3</v>
      </c>
      <c r="J34" s="16" t="s">
        <v>370</v>
      </c>
      <c r="K34" s="15">
        <v>3</v>
      </c>
      <c r="L34" s="16" t="s">
        <v>38</v>
      </c>
    </row>
    <row r="35" spans="2:12" ht="18" customHeight="1">
      <c r="B35" s="5">
        <v>7</v>
      </c>
      <c r="C35" s="15">
        <v>53471</v>
      </c>
      <c r="D35" s="16" t="s">
        <v>167</v>
      </c>
      <c r="E35" s="16" t="s">
        <v>154</v>
      </c>
      <c r="F35" s="16" t="s">
        <v>498</v>
      </c>
      <c r="G35" s="16" t="s">
        <v>72</v>
      </c>
      <c r="H35" s="15">
        <v>100</v>
      </c>
      <c r="I35" s="15">
        <v>3</v>
      </c>
      <c r="J35" s="16" t="s">
        <v>370</v>
      </c>
      <c r="K35" s="15">
        <v>3</v>
      </c>
      <c r="L35" s="16" t="s">
        <v>38</v>
      </c>
    </row>
    <row r="36" spans="2:12" ht="18" customHeight="1">
      <c r="B36" s="5">
        <v>8</v>
      </c>
      <c r="C36" s="15">
        <v>53523</v>
      </c>
      <c r="D36" s="16" t="s">
        <v>167</v>
      </c>
      <c r="E36" s="16" t="s">
        <v>146</v>
      </c>
      <c r="F36" s="16" t="s">
        <v>501</v>
      </c>
      <c r="G36" s="16" t="s">
        <v>43</v>
      </c>
      <c r="H36" s="15">
        <v>100</v>
      </c>
      <c r="I36" s="15">
        <v>3</v>
      </c>
      <c r="J36" s="16" t="s">
        <v>370</v>
      </c>
      <c r="K36" s="15">
        <v>3</v>
      </c>
      <c r="L36" s="16" t="s">
        <v>38</v>
      </c>
    </row>
    <row r="37" spans="2:12" ht="18" customHeight="1">
      <c r="B37" s="5">
        <v>9</v>
      </c>
      <c r="C37" s="15">
        <v>53479</v>
      </c>
      <c r="D37" s="16" t="s">
        <v>167</v>
      </c>
      <c r="E37" s="16" t="s">
        <v>153</v>
      </c>
      <c r="F37" s="16" t="s">
        <v>497</v>
      </c>
      <c r="G37" s="16" t="s">
        <v>41</v>
      </c>
      <c r="H37" s="15">
        <v>100</v>
      </c>
      <c r="I37" s="15">
        <v>3</v>
      </c>
      <c r="J37" s="16" t="s">
        <v>370</v>
      </c>
      <c r="K37" s="15">
        <v>3</v>
      </c>
      <c r="L37" s="16" t="s">
        <v>38</v>
      </c>
    </row>
    <row r="38" spans="2:12" ht="18" customHeight="1">
      <c r="B38" s="5">
        <v>10</v>
      </c>
      <c r="C38" s="15">
        <v>53490</v>
      </c>
      <c r="D38" s="16" t="s">
        <v>167</v>
      </c>
      <c r="E38" s="16" t="s">
        <v>141</v>
      </c>
      <c r="F38" s="16" t="s">
        <v>497</v>
      </c>
      <c r="G38" s="16" t="s">
        <v>36</v>
      </c>
      <c r="H38" s="15">
        <v>33.333333333333329</v>
      </c>
      <c r="I38" s="15">
        <v>1</v>
      </c>
      <c r="J38" s="16" t="s">
        <v>370</v>
      </c>
      <c r="K38" s="15">
        <v>3</v>
      </c>
      <c r="L38" s="16" t="s">
        <v>38</v>
      </c>
    </row>
    <row r="39" spans="2:12" ht="18" customHeight="1">
      <c r="B39" s="5">
        <v>11</v>
      </c>
      <c r="C39" s="15">
        <v>53510</v>
      </c>
      <c r="D39" s="16" t="s">
        <v>167</v>
      </c>
      <c r="E39" s="16" t="s">
        <v>145</v>
      </c>
      <c r="F39" s="16" t="s">
        <v>498</v>
      </c>
      <c r="G39" s="16" t="s">
        <v>58</v>
      </c>
      <c r="H39" s="15">
        <v>66.666666666666657</v>
      </c>
      <c r="I39" s="15">
        <v>2</v>
      </c>
      <c r="J39" s="16" t="s">
        <v>370</v>
      </c>
      <c r="K39" s="15">
        <v>3</v>
      </c>
      <c r="L39" s="16" t="s">
        <v>38</v>
      </c>
    </row>
    <row r="40" spans="2:12" ht="18" customHeight="1">
      <c r="B40" s="5">
        <v>12</v>
      </c>
      <c r="C40" s="15">
        <v>53498</v>
      </c>
      <c r="D40" s="16" t="s">
        <v>167</v>
      </c>
      <c r="E40" s="16" t="s">
        <v>161</v>
      </c>
      <c r="F40" s="16" t="s">
        <v>498</v>
      </c>
      <c r="G40" s="16" t="s">
        <v>58</v>
      </c>
      <c r="H40" s="15">
        <v>66.666666666666657</v>
      </c>
      <c r="I40" s="15">
        <v>2</v>
      </c>
      <c r="J40" s="16" t="s">
        <v>370</v>
      </c>
      <c r="K40" s="15">
        <v>3</v>
      </c>
      <c r="L40" s="16" t="s">
        <v>38</v>
      </c>
    </row>
    <row r="41" spans="2:12" ht="18" customHeight="1">
      <c r="B41" s="5">
        <v>13</v>
      </c>
      <c r="C41" s="15">
        <v>53474</v>
      </c>
      <c r="D41" s="16" t="s">
        <v>167</v>
      </c>
      <c r="E41" s="16" t="s">
        <v>163</v>
      </c>
      <c r="F41" s="16" t="s">
        <v>498</v>
      </c>
      <c r="G41" s="16" t="s">
        <v>36</v>
      </c>
      <c r="H41" s="15">
        <v>33.333333333333329</v>
      </c>
      <c r="I41" s="15">
        <v>1</v>
      </c>
      <c r="J41" s="16" t="s">
        <v>370</v>
      </c>
      <c r="K41" s="15">
        <v>3</v>
      </c>
      <c r="L41" s="16" t="s">
        <v>38</v>
      </c>
    </row>
    <row r="42" spans="2:12" ht="18" customHeight="1">
      <c r="B42" s="5">
        <v>14</v>
      </c>
      <c r="C42" s="15">
        <v>53503</v>
      </c>
      <c r="D42" s="16" t="s">
        <v>167</v>
      </c>
      <c r="E42" s="16" t="s">
        <v>160</v>
      </c>
      <c r="F42" s="16" t="s">
        <v>498</v>
      </c>
      <c r="G42" s="16" t="s">
        <v>72</v>
      </c>
      <c r="H42" s="15">
        <v>33.333333333333329</v>
      </c>
      <c r="I42" s="15">
        <v>1</v>
      </c>
      <c r="J42" s="16" t="s">
        <v>370</v>
      </c>
      <c r="K42" s="15">
        <v>3</v>
      </c>
      <c r="L42" s="16" t="s">
        <v>38</v>
      </c>
    </row>
    <row r="43" spans="2:12" ht="18" customHeight="1">
      <c r="B43" s="5">
        <v>15</v>
      </c>
      <c r="C43" s="15">
        <v>53500</v>
      </c>
      <c r="D43" s="16" t="s">
        <v>167</v>
      </c>
      <c r="E43" s="16" t="s">
        <v>164</v>
      </c>
      <c r="F43" s="16" t="s">
        <v>498</v>
      </c>
      <c r="G43" s="16" t="s">
        <v>36</v>
      </c>
      <c r="H43" s="15">
        <v>66.666666666666657</v>
      </c>
      <c r="I43" s="15">
        <v>2</v>
      </c>
      <c r="J43" s="16" t="s">
        <v>370</v>
      </c>
      <c r="K43" s="15">
        <v>3</v>
      </c>
      <c r="L43" s="16" t="s">
        <v>38</v>
      </c>
    </row>
    <row r="44" spans="2:12" ht="18" customHeight="1">
      <c r="B44" s="5">
        <v>16</v>
      </c>
      <c r="C44" s="15">
        <v>53514</v>
      </c>
      <c r="D44" s="16" t="s">
        <v>167</v>
      </c>
      <c r="E44" s="16" t="s">
        <v>158</v>
      </c>
      <c r="F44" s="16" t="s">
        <v>501</v>
      </c>
      <c r="G44" s="16" t="s">
        <v>36</v>
      </c>
      <c r="H44" s="15">
        <v>100</v>
      </c>
      <c r="I44" s="15">
        <v>3</v>
      </c>
      <c r="J44" s="16" t="s">
        <v>370</v>
      </c>
      <c r="K44" s="15">
        <v>3</v>
      </c>
      <c r="L44" s="16" t="s">
        <v>38</v>
      </c>
    </row>
    <row r="45" spans="2:12" ht="18" customHeight="1">
      <c r="B45" s="5">
        <v>17</v>
      </c>
      <c r="C45" s="15">
        <v>53531</v>
      </c>
      <c r="D45" s="16" t="s">
        <v>167</v>
      </c>
      <c r="E45" s="16" t="s">
        <v>150</v>
      </c>
      <c r="F45" s="16" t="s">
        <v>498</v>
      </c>
      <c r="G45" s="16" t="s">
        <v>72</v>
      </c>
      <c r="H45" s="15">
        <v>66.666666666666657</v>
      </c>
      <c r="I45" s="15">
        <v>2</v>
      </c>
      <c r="J45" s="16" t="s">
        <v>370</v>
      </c>
      <c r="K45" s="15">
        <v>3</v>
      </c>
      <c r="L45" s="16" t="s">
        <v>38</v>
      </c>
    </row>
    <row r="46" spans="2:12" ht="18" customHeight="1">
      <c r="B46" s="5">
        <v>18</v>
      </c>
      <c r="C46" s="15">
        <v>53508</v>
      </c>
      <c r="D46" s="16" t="s">
        <v>167</v>
      </c>
      <c r="E46" s="16" t="s">
        <v>149</v>
      </c>
      <c r="F46" s="16" t="s">
        <v>498</v>
      </c>
      <c r="G46" s="16" t="s">
        <v>72</v>
      </c>
      <c r="H46" s="15">
        <v>66.666666666666657</v>
      </c>
      <c r="I46" s="15">
        <v>2</v>
      </c>
      <c r="J46" s="16" t="s">
        <v>370</v>
      </c>
      <c r="K46" s="15">
        <v>3</v>
      </c>
      <c r="L46" s="16" t="s">
        <v>38</v>
      </c>
    </row>
    <row r="47" spans="2:12" ht="18" customHeight="1">
      <c r="B47" s="5">
        <v>19</v>
      </c>
      <c r="C47" s="15">
        <v>53520</v>
      </c>
      <c r="D47" s="16" t="s">
        <v>167</v>
      </c>
      <c r="E47" s="16" t="s">
        <v>157</v>
      </c>
      <c r="F47" s="16" t="s">
        <v>501</v>
      </c>
      <c r="G47" s="16" t="s">
        <v>58</v>
      </c>
      <c r="H47" s="15">
        <v>100</v>
      </c>
      <c r="I47" s="15">
        <v>3</v>
      </c>
      <c r="J47" s="16" t="s">
        <v>370</v>
      </c>
      <c r="K47" s="15">
        <v>3</v>
      </c>
      <c r="L47" s="16" t="s">
        <v>38</v>
      </c>
    </row>
    <row r="48" spans="2:12" ht="18" customHeight="1">
      <c r="B48" s="5">
        <v>20</v>
      </c>
      <c r="C48" s="15">
        <v>53493</v>
      </c>
      <c r="D48" s="16" t="s">
        <v>167</v>
      </c>
      <c r="E48" s="16" t="s">
        <v>162</v>
      </c>
      <c r="F48" s="16" t="s">
        <v>498</v>
      </c>
      <c r="G48" s="16" t="s">
        <v>58</v>
      </c>
      <c r="H48" s="15">
        <v>100</v>
      </c>
      <c r="I48" s="15">
        <v>3</v>
      </c>
      <c r="J48" s="16" t="s">
        <v>370</v>
      </c>
      <c r="K48" s="15">
        <v>3</v>
      </c>
      <c r="L48" s="16" t="s">
        <v>38</v>
      </c>
    </row>
    <row r="49" spans="2:12" ht="18" customHeight="1">
      <c r="B49" s="5">
        <v>21</v>
      </c>
      <c r="C49" s="15">
        <v>53536</v>
      </c>
      <c r="D49" s="16" t="s">
        <v>167</v>
      </c>
      <c r="E49" s="16" t="s">
        <v>142</v>
      </c>
      <c r="F49" s="16" t="s">
        <v>498</v>
      </c>
      <c r="G49" s="16" t="s">
        <v>58</v>
      </c>
      <c r="H49" s="15">
        <v>66.666666666666657</v>
      </c>
      <c r="I49" s="15">
        <v>2</v>
      </c>
      <c r="J49" s="16" t="s">
        <v>370</v>
      </c>
      <c r="K49" s="15">
        <v>3</v>
      </c>
      <c r="L49" s="16" t="s">
        <v>38</v>
      </c>
    </row>
    <row r="50" spans="2:12" ht="18" customHeight="1">
      <c r="B50" s="5">
        <v>22</v>
      </c>
      <c r="C50" s="15">
        <v>53488</v>
      </c>
      <c r="D50" s="16" t="s">
        <v>167</v>
      </c>
      <c r="E50" s="16" t="s">
        <v>143</v>
      </c>
      <c r="F50" s="16" t="s">
        <v>498</v>
      </c>
      <c r="G50" s="16" t="s">
        <v>36</v>
      </c>
      <c r="H50" s="15">
        <v>66.666666666666657</v>
      </c>
      <c r="I50" s="15">
        <v>2</v>
      </c>
      <c r="J50" s="16" t="s">
        <v>370</v>
      </c>
      <c r="K50" s="15">
        <v>3</v>
      </c>
      <c r="L50" s="16" t="s">
        <v>38</v>
      </c>
    </row>
    <row r="51" spans="2:12" ht="18" customHeight="1">
      <c r="B51" s="5">
        <v>23</v>
      </c>
      <c r="C51" s="15">
        <v>53504</v>
      </c>
      <c r="D51" s="16" t="s">
        <v>167</v>
      </c>
      <c r="E51" s="16" t="s">
        <v>144</v>
      </c>
      <c r="F51" s="16" t="s">
        <v>501</v>
      </c>
      <c r="G51" s="16" t="s">
        <v>36</v>
      </c>
      <c r="H51" s="15">
        <v>100</v>
      </c>
      <c r="I51" s="15">
        <v>3</v>
      </c>
      <c r="J51" s="16" t="s">
        <v>370</v>
      </c>
      <c r="K51" s="15">
        <v>3</v>
      </c>
      <c r="L51" s="16" t="s">
        <v>38</v>
      </c>
    </row>
    <row r="53" spans="2:12" ht="18" customHeight="1">
      <c r="B53" s="5" t="s">
        <v>63</v>
      </c>
      <c r="C53" s="14" t="s">
        <v>26</v>
      </c>
      <c r="D53" s="14" t="s">
        <v>4</v>
      </c>
      <c r="E53" s="14" t="s">
        <v>27</v>
      </c>
      <c r="F53" s="14" t="s">
        <v>496</v>
      </c>
      <c r="G53" s="14" t="s">
        <v>28</v>
      </c>
      <c r="H53" s="14" t="s">
        <v>29</v>
      </c>
      <c r="I53" s="14" t="s">
        <v>30</v>
      </c>
      <c r="J53" s="14" t="s">
        <v>31</v>
      </c>
      <c r="K53" s="14" t="s">
        <v>32</v>
      </c>
      <c r="L53" s="14" t="s">
        <v>33</v>
      </c>
    </row>
    <row r="54" spans="2:12" ht="18" customHeight="1">
      <c r="B54" s="5">
        <v>1</v>
      </c>
      <c r="C54" s="15">
        <v>0</v>
      </c>
      <c r="D54" s="16" t="s">
        <v>168</v>
      </c>
      <c r="E54" s="16" t="s">
        <v>156</v>
      </c>
      <c r="F54" s="16" t="s">
        <v>499</v>
      </c>
      <c r="G54" s="16" t="s">
        <v>36</v>
      </c>
      <c r="H54" s="15">
        <v>0</v>
      </c>
      <c r="I54" s="15">
        <v>0</v>
      </c>
      <c r="J54" s="16" t="s">
        <v>371</v>
      </c>
      <c r="K54" s="15">
        <v>3</v>
      </c>
      <c r="L54" s="16" t="s">
        <v>38</v>
      </c>
    </row>
    <row r="55" spans="2:12" ht="18" customHeight="1">
      <c r="B55" s="5">
        <v>2</v>
      </c>
      <c r="C55" s="15">
        <v>52633</v>
      </c>
      <c r="D55" s="16" t="s">
        <v>168</v>
      </c>
      <c r="E55" s="16" t="s">
        <v>151</v>
      </c>
      <c r="F55" s="16" t="s">
        <v>498</v>
      </c>
      <c r="G55" s="16" t="s">
        <v>58</v>
      </c>
      <c r="H55" s="15">
        <v>100</v>
      </c>
      <c r="I55" s="15">
        <v>3</v>
      </c>
      <c r="J55" s="16" t="s">
        <v>371</v>
      </c>
      <c r="K55" s="15">
        <v>3</v>
      </c>
      <c r="L55" s="16" t="s">
        <v>38</v>
      </c>
    </row>
    <row r="56" spans="2:12" ht="18" customHeight="1">
      <c r="B56" s="5">
        <v>3</v>
      </c>
      <c r="C56" s="15">
        <v>52611</v>
      </c>
      <c r="D56" s="16" t="s">
        <v>168</v>
      </c>
      <c r="E56" s="16" t="s">
        <v>155</v>
      </c>
      <c r="F56" s="16" t="s">
        <v>498</v>
      </c>
      <c r="G56" s="16" t="s">
        <v>58</v>
      </c>
      <c r="H56" s="15">
        <v>66.666666666666657</v>
      </c>
      <c r="I56" s="15">
        <v>2</v>
      </c>
      <c r="J56" s="16" t="s">
        <v>371</v>
      </c>
      <c r="K56" s="15">
        <v>3</v>
      </c>
      <c r="L56" s="16" t="s">
        <v>38</v>
      </c>
    </row>
    <row r="57" spans="2:12" ht="18" customHeight="1">
      <c r="B57" s="5">
        <v>4</v>
      </c>
      <c r="C57" s="15">
        <v>52644</v>
      </c>
      <c r="D57" s="16" t="s">
        <v>168</v>
      </c>
      <c r="E57" s="16" t="s">
        <v>148</v>
      </c>
      <c r="F57" s="16" t="s">
        <v>497</v>
      </c>
      <c r="G57" s="16" t="s">
        <v>36</v>
      </c>
      <c r="H57" s="15">
        <v>66.666666666666657</v>
      </c>
      <c r="I57" s="15">
        <v>2</v>
      </c>
      <c r="J57" s="16" t="s">
        <v>371</v>
      </c>
      <c r="K57" s="15">
        <v>3</v>
      </c>
      <c r="L57" s="16" t="s">
        <v>38</v>
      </c>
    </row>
    <row r="58" spans="2:12" ht="18" customHeight="1">
      <c r="B58" s="5">
        <v>5</v>
      </c>
      <c r="C58" s="15">
        <v>52625</v>
      </c>
      <c r="D58" s="16" t="s">
        <v>168</v>
      </c>
      <c r="E58" s="16" t="s">
        <v>159</v>
      </c>
      <c r="F58" s="16" t="s">
        <v>500</v>
      </c>
      <c r="G58" s="16" t="s">
        <v>58</v>
      </c>
      <c r="H58" s="15">
        <v>66.666666666666657</v>
      </c>
      <c r="I58" s="15">
        <v>2</v>
      </c>
      <c r="J58" s="16" t="s">
        <v>371</v>
      </c>
      <c r="K58" s="15">
        <v>3</v>
      </c>
      <c r="L58" s="16" t="s">
        <v>38</v>
      </c>
    </row>
    <row r="59" spans="2:12" ht="18" customHeight="1">
      <c r="B59" s="5">
        <v>6</v>
      </c>
      <c r="C59" s="15">
        <v>52700</v>
      </c>
      <c r="D59" s="16" t="s">
        <v>168</v>
      </c>
      <c r="E59" s="16" t="s">
        <v>147</v>
      </c>
      <c r="F59" s="16" t="s">
        <v>497</v>
      </c>
      <c r="G59" s="16" t="s">
        <v>36</v>
      </c>
      <c r="H59" s="15">
        <v>100</v>
      </c>
      <c r="I59" s="15">
        <v>3</v>
      </c>
      <c r="J59" s="16" t="s">
        <v>371</v>
      </c>
      <c r="K59" s="15">
        <v>3</v>
      </c>
      <c r="L59" s="16" t="s">
        <v>38</v>
      </c>
    </row>
    <row r="60" spans="2:12" ht="18" customHeight="1">
      <c r="B60" s="5">
        <v>7</v>
      </c>
      <c r="C60" s="15">
        <v>52617</v>
      </c>
      <c r="D60" s="16" t="s">
        <v>168</v>
      </c>
      <c r="E60" s="16" t="s">
        <v>154</v>
      </c>
      <c r="F60" s="16" t="s">
        <v>498</v>
      </c>
      <c r="G60" s="16" t="s">
        <v>58</v>
      </c>
      <c r="H60" s="15">
        <v>100</v>
      </c>
      <c r="I60" s="15">
        <v>3</v>
      </c>
      <c r="J60" s="16" t="s">
        <v>371</v>
      </c>
      <c r="K60" s="15">
        <v>3</v>
      </c>
      <c r="L60" s="16" t="s">
        <v>38</v>
      </c>
    </row>
    <row r="61" spans="2:12" ht="18" customHeight="1">
      <c r="B61" s="5">
        <v>8</v>
      </c>
      <c r="C61" s="15">
        <v>52688</v>
      </c>
      <c r="D61" s="16" t="s">
        <v>168</v>
      </c>
      <c r="E61" s="16" t="s">
        <v>146</v>
      </c>
      <c r="F61" s="16" t="s">
        <v>501</v>
      </c>
      <c r="G61" s="16" t="s">
        <v>43</v>
      </c>
      <c r="H61" s="15">
        <v>100</v>
      </c>
      <c r="I61" s="15">
        <v>3</v>
      </c>
      <c r="J61" s="16" t="s">
        <v>371</v>
      </c>
      <c r="K61" s="15">
        <v>3</v>
      </c>
      <c r="L61" s="16" t="s">
        <v>38</v>
      </c>
    </row>
    <row r="62" spans="2:12" ht="18" customHeight="1">
      <c r="B62" s="5">
        <v>9</v>
      </c>
      <c r="C62" s="15">
        <v>52630</v>
      </c>
      <c r="D62" s="16" t="s">
        <v>168</v>
      </c>
      <c r="E62" s="16" t="s">
        <v>153</v>
      </c>
      <c r="F62" s="16" t="s">
        <v>497</v>
      </c>
      <c r="G62" s="16" t="s">
        <v>41</v>
      </c>
      <c r="H62" s="15">
        <v>100</v>
      </c>
      <c r="I62" s="15">
        <v>3</v>
      </c>
      <c r="J62" s="16" t="s">
        <v>371</v>
      </c>
      <c r="K62" s="15">
        <v>3</v>
      </c>
      <c r="L62" s="16" t="s">
        <v>38</v>
      </c>
    </row>
    <row r="63" spans="2:12" ht="18" customHeight="1">
      <c r="B63" s="5">
        <v>10</v>
      </c>
      <c r="C63" s="15">
        <v>52642</v>
      </c>
      <c r="D63" s="16" t="s">
        <v>168</v>
      </c>
      <c r="E63" s="16" t="s">
        <v>141</v>
      </c>
      <c r="F63" s="16" t="s">
        <v>497</v>
      </c>
      <c r="G63" s="16" t="s">
        <v>36</v>
      </c>
      <c r="H63" s="15">
        <v>33.333333333333329</v>
      </c>
      <c r="I63" s="15">
        <v>1</v>
      </c>
      <c r="J63" s="16" t="s">
        <v>371</v>
      </c>
      <c r="K63" s="15">
        <v>3</v>
      </c>
      <c r="L63" s="16" t="s">
        <v>38</v>
      </c>
    </row>
    <row r="64" spans="2:12" ht="18" customHeight="1">
      <c r="B64" s="5">
        <v>11</v>
      </c>
      <c r="C64" s="15">
        <v>52672</v>
      </c>
      <c r="D64" s="16" t="s">
        <v>168</v>
      </c>
      <c r="E64" s="16" t="s">
        <v>145</v>
      </c>
      <c r="F64" s="16" t="s">
        <v>498</v>
      </c>
      <c r="G64" s="16" t="s">
        <v>58</v>
      </c>
      <c r="H64" s="15">
        <v>66.666666666666657</v>
      </c>
      <c r="I64" s="15">
        <v>2</v>
      </c>
      <c r="J64" s="16" t="s">
        <v>371</v>
      </c>
      <c r="K64" s="15">
        <v>3</v>
      </c>
      <c r="L64" s="16" t="s">
        <v>38</v>
      </c>
    </row>
    <row r="65" spans="2:12" ht="18" customHeight="1">
      <c r="B65" s="5">
        <v>12</v>
      </c>
      <c r="C65" s="15">
        <v>52652</v>
      </c>
      <c r="D65" s="16" t="s">
        <v>168</v>
      </c>
      <c r="E65" s="16" t="s">
        <v>161</v>
      </c>
      <c r="F65" s="16" t="s">
        <v>498</v>
      </c>
      <c r="G65" s="16" t="s">
        <v>58</v>
      </c>
      <c r="H65" s="15">
        <v>66.666666666666657</v>
      </c>
      <c r="I65" s="15">
        <v>2</v>
      </c>
      <c r="J65" s="16" t="s">
        <v>371</v>
      </c>
      <c r="K65" s="15">
        <v>3</v>
      </c>
      <c r="L65" s="16" t="s">
        <v>38</v>
      </c>
    </row>
    <row r="66" spans="2:12" ht="18" customHeight="1">
      <c r="B66" s="5">
        <v>13</v>
      </c>
      <c r="C66" s="15">
        <v>52623</v>
      </c>
      <c r="D66" s="16" t="s">
        <v>168</v>
      </c>
      <c r="E66" s="16" t="s">
        <v>163</v>
      </c>
      <c r="F66" s="16" t="s">
        <v>498</v>
      </c>
      <c r="G66" s="16" t="s">
        <v>36</v>
      </c>
      <c r="H66" s="15">
        <v>33.333333333333329</v>
      </c>
      <c r="I66" s="15">
        <v>1</v>
      </c>
      <c r="J66" s="16" t="s">
        <v>371</v>
      </c>
      <c r="K66" s="15">
        <v>3</v>
      </c>
      <c r="L66" s="16" t="s">
        <v>38</v>
      </c>
    </row>
    <row r="67" spans="2:12" ht="18" customHeight="1">
      <c r="B67" s="5">
        <v>14</v>
      </c>
      <c r="C67" s="15">
        <v>52659</v>
      </c>
      <c r="D67" s="16" t="s">
        <v>168</v>
      </c>
      <c r="E67" s="16" t="s">
        <v>160</v>
      </c>
      <c r="F67" s="16" t="s">
        <v>498</v>
      </c>
      <c r="G67" s="16" t="s">
        <v>58</v>
      </c>
      <c r="H67" s="15">
        <v>100</v>
      </c>
      <c r="I67" s="15">
        <v>3</v>
      </c>
      <c r="J67" s="16" t="s">
        <v>371</v>
      </c>
      <c r="K67" s="15">
        <v>3</v>
      </c>
      <c r="L67" s="16" t="s">
        <v>38</v>
      </c>
    </row>
    <row r="68" spans="2:12" ht="18" customHeight="1">
      <c r="B68" s="5">
        <v>15</v>
      </c>
      <c r="C68" s="15">
        <v>52655</v>
      </c>
      <c r="D68" s="16" t="s">
        <v>168</v>
      </c>
      <c r="E68" s="16" t="s">
        <v>164</v>
      </c>
      <c r="F68" s="16" t="s">
        <v>498</v>
      </c>
      <c r="G68" s="16" t="s">
        <v>36</v>
      </c>
      <c r="H68" s="15">
        <v>66.666666666666657</v>
      </c>
      <c r="I68" s="15">
        <v>2</v>
      </c>
      <c r="J68" s="16" t="s">
        <v>371</v>
      </c>
      <c r="K68" s="15">
        <v>3</v>
      </c>
      <c r="L68" s="16" t="s">
        <v>38</v>
      </c>
    </row>
    <row r="69" spans="2:12" ht="18" customHeight="1">
      <c r="B69" s="5">
        <v>16</v>
      </c>
      <c r="C69" s="15">
        <v>52676</v>
      </c>
      <c r="D69" s="16" t="s">
        <v>168</v>
      </c>
      <c r="E69" s="16" t="s">
        <v>158</v>
      </c>
      <c r="F69" s="16" t="s">
        <v>501</v>
      </c>
      <c r="G69" s="16" t="s">
        <v>58</v>
      </c>
      <c r="H69" s="15">
        <v>100</v>
      </c>
      <c r="I69" s="15">
        <v>3</v>
      </c>
      <c r="J69" s="16" t="s">
        <v>371</v>
      </c>
      <c r="K69" s="15">
        <v>3</v>
      </c>
      <c r="L69" s="16" t="s">
        <v>38</v>
      </c>
    </row>
    <row r="70" spans="2:12" ht="18" customHeight="1">
      <c r="B70" s="5">
        <v>17</v>
      </c>
      <c r="C70" s="15">
        <v>52696</v>
      </c>
      <c r="D70" s="16" t="s">
        <v>168</v>
      </c>
      <c r="E70" s="16" t="s">
        <v>150</v>
      </c>
      <c r="F70" s="16" t="s">
        <v>498</v>
      </c>
      <c r="G70" s="16" t="s">
        <v>36</v>
      </c>
      <c r="H70" s="15">
        <v>66.666666666666657</v>
      </c>
      <c r="I70" s="15">
        <v>2</v>
      </c>
      <c r="J70" s="16" t="s">
        <v>371</v>
      </c>
      <c r="K70" s="15">
        <v>3</v>
      </c>
      <c r="L70" s="16" t="s">
        <v>38</v>
      </c>
    </row>
    <row r="71" spans="2:12" ht="18" customHeight="1">
      <c r="B71" s="5">
        <v>18</v>
      </c>
      <c r="C71" s="15">
        <v>52666</v>
      </c>
      <c r="D71" s="16" t="s">
        <v>168</v>
      </c>
      <c r="E71" s="16" t="s">
        <v>149</v>
      </c>
      <c r="F71" s="16" t="s">
        <v>498</v>
      </c>
      <c r="G71" s="16" t="s">
        <v>36</v>
      </c>
      <c r="H71" s="15">
        <v>100</v>
      </c>
      <c r="I71" s="15">
        <v>3</v>
      </c>
      <c r="J71" s="16" t="s">
        <v>371</v>
      </c>
      <c r="K71" s="15">
        <v>3</v>
      </c>
      <c r="L71" s="16" t="s">
        <v>38</v>
      </c>
    </row>
    <row r="72" spans="2:12" ht="18" customHeight="1">
      <c r="B72" s="5">
        <v>19</v>
      </c>
      <c r="C72" s="15">
        <v>52685</v>
      </c>
      <c r="D72" s="16" t="s">
        <v>168</v>
      </c>
      <c r="E72" s="16" t="s">
        <v>157</v>
      </c>
      <c r="F72" s="16" t="s">
        <v>501</v>
      </c>
      <c r="G72" s="16" t="s">
        <v>58</v>
      </c>
      <c r="H72" s="15">
        <v>100</v>
      </c>
      <c r="I72" s="15">
        <v>3</v>
      </c>
      <c r="J72" s="16" t="s">
        <v>371</v>
      </c>
      <c r="K72" s="15">
        <v>3</v>
      </c>
      <c r="L72" s="16" t="s">
        <v>38</v>
      </c>
    </row>
    <row r="73" spans="2:12" ht="18" customHeight="1">
      <c r="B73" s="5">
        <v>20</v>
      </c>
      <c r="C73" s="15">
        <v>52646</v>
      </c>
      <c r="D73" s="16" t="s">
        <v>168</v>
      </c>
      <c r="E73" s="16" t="s">
        <v>162</v>
      </c>
      <c r="F73" s="16" t="s">
        <v>498</v>
      </c>
      <c r="G73" s="16" t="s">
        <v>58</v>
      </c>
      <c r="H73" s="15">
        <v>100</v>
      </c>
      <c r="I73" s="15">
        <v>3</v>
      </c>
      <c r="J73" s="16" t="s">
        <v>371</v>
      </c>
      <c r="K73" s="15">
        <v>3</v>
      </c>
      <c r="L73" s="16" t="s">
        <v>38</v>
      </c>
    </row>
    <row r="74" spans="2:12" ht="18" customHeight="1">
      <c r="B74" s="5">
        <v>21</v>
      </c>
      <c r="C74" s="15">
        <v>52704</v>
      </c>
      <c r="D74" s="16" t="s">
        <v>168</v>
      </c>
      <c r="E74" s="16" t="s">
        <v>142</v>
      </c>
      <c r="F74" s="16" t="s">
        <v>498</v>
      </c>
      <c r="G74" s="16" t="s">
        <v>58</v>
      </c>
      <c r="H74" s="15">
        <v>66.666666666666657</v>
      </c>
      <c r="I74" s="15">
        <v>2</v>
      </c>
      <c r="J74" s="16" t="s">
        <v>371</v>
      </c>
      <c r="K74" s="15">
        <v>3</v>
      </c>
      <c r="L74" s="16" t="s">
        <v>38</v>
      </c>
    </row>
    <row r="75" spans="2:12" ht="18" customHeight="1">
      <c r="B75" s="5">
        <v>22</v>
      </c>
      <c r="C75" s="15">
        <v>52639</v>
      </c>
      <c r="D75" s="16" t="s">
        <v>168</v>
      </c>
      <c r="E75" s="16" t="s">
        <v>143</v>
      </c>
      <c r="F75" s="16" t="s">
        <v>498</v>
      </c>
      <c r="G75" s="16" t="s">
        <v>36</v>
      </c>
      <c r="H75" s="15">
        <v>66.666666666666657</v>
      </c>
      <c r="I75" s="15">
        <v>2</v>
      </c>
      <c r="J75" s="16" t="s">
        <v>371</v>
      </c>
      <c r="K75" s="15">
        <v>3</v>
      </c>
      <c r="L75" s="16" t="s">
        <v>38</v>
      </c>
    </row>
    <row r="76" spans="2:12" ht="18" customHeight="1">
      <c r="B76" s="5">
        <v>23</v>
      </c>
      <c r="C76" s="15">
        <v>52663</v>
      </c>
      <c r="D76" s="16" t="s">
        <v>168</v>
      </c>
      <c r="E76" s="16" t="s">
        <v>144</v>
      </c>
      <c r="F76" s="16" t="s">
        <v>501</v>
      </c>
      <c r="G76" s="16" t="s">
        <v>36</v>
      </c>
      <c r="H76" s="15">
        <v>66.666666666666657</v>
      </c>
      <c r="I76" s="15">
        <v>2</v>
      </c>
      <c r="J76" s="16" t="s">
        <v>371</v>
      </c>
      <c r="K76" s="15">
        <v>3</v>
      </c>
      <c r="L76" s="16" t="s">
        <v>38</v>
      </c>
    </row>
    <row r="78" spans="2:12" ht="18" customHeight="1">
      <c r="B78" s="5" t="s">
        <v>63</v>
      </c>
      <c r="C78" s="14" t="s">
        <v>26</v>
      </c>
      <c r="D78" s="14" t="s">
        <v>4</v>
      </c>
      <c r="E78" s="14" t="s">
        <v>27</v>
      </c>
      <c r="F78" s="14" t="s">
        <v>496</v>
      </c>
      <c r="G78" s="14" t="s">
        <v>28</v>
      </c>
      <c r="H78" s="14" t="s">
        <v>29</v>
      </c>
      <c r="I78" s="14" t="s">
        <v>30</v>
      </c>
      <c r="J78" s="14" t="s">
        <v>31</v>
      </c>
      <c r="K78" s="14" t="s">
        <v>32</v>
      </c>
      <c r="L78" s="14" t="s">
        <v>33</v>
      </c>
    </row>
    <row r="79" spans="2:12" ht="18" customHeight="1">
      <c r="B79" s="5">
        <v>1</v>
      </c>
      <c r="C79" s="15">
        <v>51532</v>
      </c>
      <c r="D79" s="16" t="s">
        <v>169</v>
      </c>
      <c r="E79" s="16" t="s">
        <v>156</v>
      </c>
      <c r="F79" s="16" t="s">
        <v>499</v>
      </c>
      <c r="G79" s="16" t="s">
        <v>36</v>
      </c>
      <c r="H79" s="15">
        <v>100</v>
      </c>
      <c r="I79" s="15">
        <v>3</v>
      </c>
      <c r="J79" s="16" t="s">
        <v>372</v>
      </c>
      <c r="K79" s="15">
        <v>3</v>
      </c>
      <c r="L79" s="16" t="s">
        <v>38</v>
      </c>
    </row>
    <row r="80" spans="2:12" ht="18" customHeight="1">
      <c r="B80" s="5">
        <v>2</v>
      </c>
      <c r="C80" s="15">
        <v>51555</v>
      </c>
      <c r="D80" s="16" t="s">
        <v>169</v>
      </c>
      <c r="E80" s="16" t="s">
        <v>151</v>
      </c>
      <c r="F80" s="16" t="s">
        <v>498</v>
      </c>
      <c r="G80" s="16" t="s">
        <v>58</v>
      </c>
      <c r="H80" s="15">
        <v>100</v>
      </c>
      <c r="I80" s="15">
        <v>3</v>
      </c>
      <c r="J80" s="16" t="s">
        <v>372</v>
      </c>
      <c r="K80" s="15">
        <v>3</v>
      </c>
      <c r="L80" s="16" t="s">
        <v>38</v>
      </c>
    </row>
    <row r="81" spans="2:12" ht="18" customHeight="1">
      <c r="B81" s="5">
        <v>3</v>
      </c>
      <c r="C81" s="15">
        <v>51536</v>
      </c>
      <c r="D81" s="16" t="s">
        <v>169</v>
      </c>
      <c r="E81" s="16" t="s">
        <v>155</v>
      </c>
      <c r="F81" s="16" t="s">
        <v>498</v>
      </c>
      <c r="G81" s="16" t="s">
        <v>72</v>
      </c>
      <c r="H81" s="15">
        <v>100</v>
      </c>
      <c r="I81" s="15">
        <v>3</v>
      </c>
      <c r="J81" s="16" t="s">
        <v>372</v>
      </c>
      <c r="K81" s="15">
        <v>3</v>
      </c>
      <c r="L81" s="16" t="s">
        <v>38</v>
      </c>
    </row>
    <row r="82" spans="2:12" ht="18" customHeight="1">
      <c r="B82" s="5">
        <v>4</v>
      </c>
      <c r="C82" s="15">
        <v>51567</v>
      </c>
      <c r="D82" s="16" t="s">
        <v>169</v>
      </c>
      <c r="E82" s="16" t="s">
        <v>148</v>
      </c>
      <c r="F82" s="16" t="s">
        <v>497</v>
      </c>
      <c r="G82" s="16" t="s">
        <v>36</v>
      </c>
      <c r="H82" s="15">
        <v>66.666666666666657</v>
      </c>
      <c r="I82" s="15">
        <v>2</v>
      </c>
      <c r="J82" s="16" t="s">
        <v>372</v>
      </c>
      <c r="K82" s="15">
        <v>3</v>
      </c>
      <c r="L82" s="16" t="s">
        <v>38</v>
      </c>
    </row>
    <row r="83" spans="2:12" ht="18" customHeight="1">
      <c r="B83" s="5">
        <v>5</v>
      </c>
      <c r="C83" s="15">
        <v>51548</v>
      </c>
      <c r="D83" s="16" t="s">
        <v>169</v>
      </c>
      <c r="E83" s="16" t="s">
        <v>159</v>
      </c>
      <c r="F83" s="16" t="s">
        <v>500</v>
      </c>
      <c r="G83" s="16" t="s">
        <v>58</v>
      </c>
      <c r="H83" s="15">
        <v>66.666666666666657</v>
      </c>
      <c r="I83" s="15">
        <v>2</v>
      </c>
      <c r="J83" s="16" t="s">
        <v>372</v>
      </c>
      <c r="K83" s="15">
        <v>3</v>
      </c>
      <c r="L83" s="16" t="s">
        <v>38</v>
      </c>
    </row>
    <row r="84" spans="2:12" ht="18" customHeight="1">
      <c r="B84" s="5">
        <v>6</v>
      </c>
      <c r="C84" s="15">
        <v>51630</v>
      </c>
      <c r="D84" s="16" t="s">
        <v>169</v>
      </c>
      <c r="E84" s="16" t="s">
        <v>147</v>
      </c>
      <c r="F84" s="16" t="s">
        <v>497</v>
      </c>
      <c r="G84" s="16" t="s">
        <v>36</v>
      </c>
      <c r="H84" s="15">
        <v>100</v>
      </c>
      <c r="I84" s="15">
        <v>3</v>
      </c>
      <c r="J84" s="16" t="s">
        <v>372</v>
      </c>
      <c r="K84" s="15">
        <v>3</v>
      </c>
      <c r="L84" s="16" t="s">
        <v>38</v>
      </c>
    </row>
    <row r="85" spans="2:12" ht="18" customHeight="1">
      <c r="B85" s="5">
        <v>7</v>
      </c>
      <c r="C85" s="15">
        <v>51542</v>
      </c>
      <c r="D85" s="16" t="s">
        <v>169</v>
      </c>
      <c r="E85" s="16" t="s">
        <v>154</v>
      </c>
      <c r="F85" s="16" t="s">
        <v>498</v>
      </c>
      <c r="G85" s="16" t="s">
        <v>58</v>
      </c>
      <c r="H85" s="15">
        <v>100</v>
      </c>
      <c r="I85" s="15">
        <v>3</v>
      </c>
      <c r="J85" s="16" t="s">
        <v>372</v>
      </c>
      <c r="K85" s="15">
        <v>3</v>
      </c>
      <c r="L85" s="16" t="s">
        <v>38</v>
      </c>
    </row>
    <row r="86" spans="2:12" ht="18" customHeight="1">
      <c r="B86" s="5">
        <v>8</v>
      </c>
      <c r="C86" s="15">
        <v>51620</v>
      </c>
      <c r="D86" s="16" t="s">
        <v>169</v>
      </c>
      <c r="E86" s="16" t="s">
        <v>146</v>
      </c>
      <c r="F86" s="16" t="s">
        <v>501</v>
      </c>
      <c r="G86" s="16" t="s">
        <v>43</v>
      </c>
      <c r="H86" s="15">
        <v>100</v>
      </c>
      <c r="I86" s="15">
        <v>3</v>
      </c>
      <c r="J86" s="16" t="s">
        <v>372</v>
      </c>
      <c r="K86" s="15">
        <v>3</v>
      </c>
      <c r="L86" s="16" t="s">
        <v>38</v>
      </c>
    </row>
    <row r="87" spans="2:12" ht="18" customHeight="1">
      <c r="B87" s="5">
        <v>9</v>
      </c>
      <c r="C87" s="15">
        <v>51552</v>
      </c>
      <c r="D87" s="16" t="s">
        <v>169</v>
      </c>
      <c r="E87" s="16" t="s">
        <v>153</v>
      </c>
      <c r="F87" s="16" t="s">
        <v>497</v>
      </c>
      <c r="G87" s="16" t="s">
        <v>41</v>
      </c>
      <c r="H87" s="15">
        <v>100</v>
      </c>
      <c r="I87" s="15">
        <v>3</v>
      </c>
      <c r="J87" s="16" t="s">
        <v>372</v>
      </c>
      <c r="K87" s="15">
        <v>3</v>
      </c>
      <c r="L87" s="16" t="s">
        <v>38</v>
      </c>
    </row>
    <row r="88" spans="2:12" ht="18" customHeight="1">
      <c r="B88" s="5">
        <v>10</v>
      </c>
      <c r="C88" s="15">
        <v>51565</v>
      </c>
      <c r="D88" s="16" t="s">
        <v>169</v>
      </c>
      <c r="E88" s="16" t="s">
        <v>141</v>
      </c>
      <c r="F88" s="16" t="s">
        <v>497</v>
      </c>
      <c r="G88" s="16" t="s">
        <v>36</v>
      </c>
      <c r="H88" s="15">
        <v>33.333333333333329</v>
      </c>
      <c r="I88" s="15">
        <v>1</v>
      </c>
      <c r="J88" s="16" t="s">
        <v>372</v>
      </c>
      <c r="K88" s="15">
        <v>3</v>
      </c>
      <c r="L88" s="16" t="s">
        <v>38</v>
      </c>
    </row>
    <row r="89" spans="2:12" ht="18" customHeight="1">
      <c r="B89" s="5">
        <v>11</v>
      </c>
      <c r="C89" s="15">
        <v>51605</v>
      </c>
      <c r="D89" s="16" t="s">
        <v>169</v>
      </c>
      <c r="E89" s="16" t="s">
        <v>145</v>
      </c>
      <c r="F89" s="16" t="s">
        <v>498</v>
      </c>
      <c r="G89" s="16" t="s">
        <v>58</v>
      </c>
      <c r="H89" s="15">
        <v>66.666666666666657</v>
      </c>
      <c r="I89" s="15">
        <v>2</v>
      </c>
      <c r="J89" s="16" t="s">
        <v>372</v>
      </c>
      <c r="K89" s="15">
        <v>3</v>
      </c>
      <c r="L89" s="16" t="s">
        <v>38</v>
      </c>
    </row>
    <row r="90" spans="2:12" ht="18" customHeight="1">
      <c r="B90" s="5">
        <v>12</v>
      </c>
      <c r="C90" s="15">
        <v>51576</v>
      </c>
      <c r="D90" s="16" t="s">
        <v>169</v>
      </c>
      <c r="E90" s="16" t="s">
        <v>161</v>
      </c>
      <c r="F90" s="16" t="s">
        <v>498</v>
      </c>
      <c r="G90" s="16" t="s">
        <v>41</v>
      </c>
      <c r="H90" s="15">
        <v>66.666666666666657</v>
      </c>
      <c r="I90" s="15">
        <v>2</v>
      </c>
      <c r="J90" s="16" t="s">
        <v>372</v>
      </c>
      <c r="K90" s="15">
        <v>3</v>
      </c>
      <c r="L90" s="16" t="s">
        <v>38</v>
      </c>
    </row>
    <row r="91" spans="2:12" ht="18" customHeight="1">
      <c r="B91" s="5">
        <v>13</v>
      </c>
      <c r="C91" s="15">
        <v>51545</v>
      </c>
      <c r="D91" s="16" t="s">
        <v>169</v>
      </c>
      <c r="E91" s="16" t="s">
        <v>163</v>
      </c>
      <c r="F91" s="16" t="s">
        <v>498</v>
      </c>
      <c r="G91" s="16" t="s">
        <v>36</v>
      </c>
      <c r="H91" s="15">
        <v>33.333333333333329</v>
      </c>
      <c r="I91" s="15">
        <v>1</v>
      </c>
      <c r="J91" s="16" t="s">
        <v>372</v>
      </c>
      <c r="K91" s="15">
        <v>3</v>
      </c>
      <c r="L91" s="16" t="s">
        <v>38</v>
      </c>
    </row>
    <row r="92" spans="2:12" ht="18" customHeight="1">
      <c r="B92" s="5">
        <v>14</v>
      </c>
      <c r="C92" s="15">
        <v>51586</v>
      </c>
      <c r="D92" s="16" t="s">
        <v>169</v>
      </c>
      <c r="E92" s="16" t="s">
        <v>160</v>
      </c>
      <c r="F92" s="16" t="s">
        <v>498</v>
      </c>
      <c r="G92" s="16" t="s">
        <v>58</v>
      </c>
      <c r="H92" s="15">
        <v>100</v>
      </c>
      <c r="I92" s="15">
        <v>3</v>
      </c>
      <c r="J92" s="16" t="s">
        <v>372</v>
      </c>
      <c r="K92" s="15">
        <v>3</v>
      </c>
      <c r="L92" s="16" t="s">
        <v>38</v>
      </c>
    </row>
    <row r="93" spans="2:12" ht="18" customHeight="1">
      <c r="B93" s="5">
        <v>15</v>
      </c>
      <c r="C93" s="15">
        <v>51581</v>
      </c>
      <c r="D93" s="16" t="s">
        <v>169</v>
      </c>
      <c r="E93" s="16" t="s">
        <v>164</v>
      </c>
      <c r="F93" s="16" t="s">
        <v>498</v>
      </c>
      <c r="G93" s="16" t="s">
        <v>36</v>
      </c>
      <c r="H93" s="15">
        <v>66.666666666666657</v>
      </c>
      <c r="I93" s="15">
        <v>2</v>
      </c>
      <c r="J93" s="16" t="s">
        <v>372</v>
      </c>
      <c r="K93" s="15">
        <v>3</v>
      </c>
      <c r="L93" s="16" t="s">
        <v>38</v>
      </c>
    </row>
    <row r="94" spans="2:12" ht="18" customHeight="1">
      <c r="B94" s="5">
        <v>16</v>
      </c>
      <c r="C94" s="15">
        <v>51609</v>
      </c>
      <c r="D94" s="16" t="s">
        <v>169</v>
      </c>
      <c r="E94" s="16" t="s">
        <v>158</v>
      </c>
      <c r="F94" s="16" t="s">
        <v>501</v>
      </c>
      <c r="G94" s="16" t="s">
        <v>58</v>
      </c>
      <c r="H94" s="15">
        <v>100</v>
      </c>
      <c r="I94" s="15">
        <v>3</v>
      </c>
      <c r="J94" s="16" t="s">
        <v>372</v>
      </c>
      <c r="K94" s="15">
        <v>3</v>
      </c>
      <c r="L94" s="16" t="s">
        <v>38</v>
      </c>
    </row>
    <row r="95" spans="2:12" ht="18" customHeight="1">
      <c r="B95" s="5">
        <v>17</v>
      </c>
      <c r="C95" s="15">
        <v>51628</v>
      </c>
      <c r="D95" s="16" t="s">
        <v>169</v>
      </c>
      <c r="E95" s="16" t="s">
        <v>150</v>
      </c>
      <c r="F95" s="16" t="s">
        <v>498</v>
      </c>
      <c r="G95" s="16" t="s">
        <v>36</v>
      </c>
      <c r="H95" s="15">
        <v>66.666666666666657</v>
      </c>
      <c r="I95" s="15">
        <v>2</v>
      </c>
      <c r="J95" s="16" t="s">
        <v>372</v>
      </c>
      <c r="K95" s="15">
        <v>3</v>
      </c>
      <c r="L95" s="16" t="s">
        <v>38</v>
      </c>
    </row>
    <row r="96" spans="2:12" ht="18" customHeight="1">
      <c r="B96" s="5">
        <v>18</v>
      </c>
      <c r="C96" s="15">
        <v>51596</v>
      </c>
      <c r="D96" s="16" t="s">
        <v>169</v>
      </c>
      <c r="E96" s="16" t="s">
        <v>149</v>
      </c>
      <c r="F96" s="16" t="s">
        <v>498</v>
      </c>
      <c r="G96" s="16" t="s">
        <v>58</v>
      </c>
      <c r="H96" s="15">
        <v>100</v>
      </c>
      <c r="I96" s="15">
        <v>3</v>
      </c>
      <c r="J96" s="16" t="s">
        <v>372</v>
      </c>
      <c r="K96" s="15">
        <v>3</v>
      </c>
      <c r="L96" s="16" t="s">
        <v>38</v>
      </c>
    </row>
    <row r="97" spans="2:12" ht="18" customHeight="1">
      <c r="B97" s="5">
        <v>19</v>
      </c>
      <c r="C97" s="15">
        <v>51617</v>
      </c>
      <c r="D97" s="16" t="s">
        <v>169</v>
      </c>
      <c r="E97" s="16" t="s">
        <v>157</v>
      </c>
      <c r="F97" s="16" t="s">
        <v>501</v>
      </c>
      <c r="G97" s="16" t="s">
        <v>58</v>
      </c>
      <c r="H97" s="15">
        <v>100</v>
      </c>
      <c r="I97" s="15">
        <v>3</v>
      </c>
      <c r="J97" s="16" t="s">
        <v>372</v>
      </c>
      <c r="K97" s="15">
        <v>3</v>
      </c>
      <c r="L97" s="16" t="s">
        <v>38</v>
      </c>
    </row>
    <row r="98" spans="2:12" ht="18" customHeight="1">
      <c r="B98" s="5">
        <v>20</v>
      </c>
      <c r="C98" s="15">
        <v>51570</v>
      </c>
      <c r="D98" s="16" t="s">
        <v>169</v>
      </c>
      <c r="E98" s="16" t="s">
        <v>162</v>
      </c>
      <c r="F98" s="16" t="s">
        <v>498</v>
      </c>
      <c r="G98" s="16" t="s">
        <v>58</v>
      </c>
      <c r="H98" s="15">
        <v>100</v>
      </c>
      <c r="I98" s="15">
        <v>3</v>
      </c>
      <c r="J98" s="16" t="s">
        <v>372</v>
      </c>
      <c r="K98" s="15">
        <v>3</v>
      </c>
      <c r="L98" s="16" t="s">
        <v>38</v>
      </c>
    </row>
    <row r="99" spans="2:12" ht="18" customHeight="1">
      <c r="B99" s="5">
        <v>21</v>
      </c>
      <c r="C99" s="15">
        <v>51634</v>
      </c>
      <c r="D99" s="16" t="s">
        <v>169</v>
      </c>
      <c r="E99" s="16" t="s">
        <v>142</v>
      </c>
      <c r="F99" s="16" t="s">
        <v>498</v>
      </c>
      <c r="G99" s="16" t="s">
        <v>58</v>
      </c>
      <c r="H99" s="15">
        <v>66.666666666666657</v>
      </c>
      <c r="I99" s="15">
        <v>2</v>
      </c>
      <c r="J99" s="16" t="s">
        <v>372</v>
      </c>
      <c r="K99" s="15">
        <v>3</v>
      </c>
      <c r="L99" s="16" t="s">
        <v>38</v>
      </c>
    </row>
    <row r="100" spans="2:12" ht="18" customHeight="1">
      <c r="B100" s="5">
        <v>22</v>
      </c>
      <c r="C100" s="15">
        <v>51561</v>
      </c>
      <c r="D100" s="16" t="s">
        <v>169</v>
      </c>
      <c r="E100" s="16" t="s">
        <v>143</v>
      </c>
      <c r="F100" s="16" t="s">
        <v>498</v>
      </c>
      <c r="G100" s="16" t="s">
        <v>41</v>
      </c>
      <c r="H100" s="15">
        <v>66.666666666666657</v>
      </c>
      <c r="I100" s="15">
        <v>2</v>
      </c>
      <c r="J100" s="16" t="s">
        <v>372</v>
      </c>
      <c r="K100" s="15">
        <v>3</v>
      </c>
      <c r="L100" s="16" t="s">
        <v>38</v>
      </c>
    </row>
    <row r="101" spans="2:12" ht="18" customHeight="1">
      <c r="B101" s="5">
        <v>23</v>
      </c>
      <c r="C101" s="15">
        <v>51591</v>
      </c>
      <c r="D101" s="16" t="s">
        <v>169</v>
      </c>
      <c r="E101" s="16" t="s">
        <v>144</v>
      </c>
      <c r="F101" s="16" t="s">
        <v>501</v>
      </c>
      <c r="G101" s="16" t="s">
        <v>41</v>
      </c>
      <c r="H101" s="15">
        <v>100</v>
      </c>
      <c r="I101" s="15">
        <v>3</v>
      </c>
      <c r="J101" s="16" t="s">
        <v>372</v>
      </c>
      <c r="K101" s="15">
        <v>3</v>
      </c>
      <c r="L101" s="16" t="s">
        <v>38</v>
      </c>
    </row>
    <row r="103" spans="2:12" ht="18" customHeight="1">
      <c r="B103" s="5" t="s">
        <v>63</v>
      </c>
      <c r="C103" s="14" t="s">
        <v>26</v>
      </c>
      <c r="D103" s="14" t="s">
        <v>4</v>
      </c>
      <c r="E103" s="14" t="s">
        <v>27</v>
      </c>
      <c r="F103" s="14" t="s">
        <v>496</v>
      </c>
      <c r="G103" s="14" t="s">
        <v>28</v>
      </c>
      <c r="H103" s="14" t="s">
        <v>29</v>
      </c>
      <c r="I103" s="14" t="s">
        <v>30</v>
      </c>
      <c r="J103" s="14" t="s">
        <v>31</v>
      </c>
      <c r="K103" s="14" t="s">
        <v>32</v>
      </c>
      <c r="L103" s="14" t="s">
        <v>33</v>
      </c>
    </row>
    <row r="104" spans="2:12" ht="18" customHeight="1">
      <c r="B104" s="5">
        <v>1</v>
      </c>
      <c r="C104" s="15">
        <v>50195</v>
      </c>
      <c r="D104" s="16" t="s">
        <v>170</v>
      </c>
      <c r="E104" s="16" t="s">
        <v>156</v>
      </c>
      <c r="F104" s="16" t="s">
        <v>499</v>
      </c>
      <c r="G104" s="16" t="s">
        <v>36</v>
      </c>
      <c r="H104" s="15">
        <v>100</v>
      </c>
      <c r="I104" s="15">
        <v>3</v>
      </c>
      <c r="J104" s="16" t="s">
        <v>373</v>
      </c>
      <c r="K104" s="15">
        <v>3</v>
      </c>
      <c r="L104" s="16" t="s">
        <v>38</v>
      </c>
    </row>
    <row r="105" spans="2:12" ht="18" customHeight="1">
      <c r="B105" s="5">
        <v>2</v>
      </c>
      <c r="C105" s="15">
        <v>50223</v>
      </c>
      <c r="D105" s="16" t="s">
        <v>170</v>
      </c>
      <c r="E105" s="16" t="s">
        <v>151</v>
      </c>
      <c r="F105" s="16" t="s">
        <v>498</v>
      </c>
      <c r="G105" s="16" t="s">
        <v>58</v>
      </c>
      <c r="H105" s="15">
        <v>100</v>
      </c>
      <c r="I105" s="15">
        <v>3</v>
      </c>
      <c r="J105" s="16" t="s">
        <v>373</v>
      </c>
      <c r="K105" s="15">
        <v>3</v>
      </c>
      <c r="L105" s="16" t="s">
        <v>38</v>
      </c>
    </row>
    <row r="106" spans="2:12" ht="18" customHeight="1">
      <c r="B106" s="5">
        <v>3</v>
      </c>
      <c r="C106" s="15">
        <v>50198</v>
      </c>
      <c r="D106" s="16" t="s">
        <v>170</v>
      </c>
      <c r="E106" s="16" t="s">
        <v>155</v>
      </c>
      <c r="F106" s="16" t="s">
        <v>498</v>
      </c>
      <c r="G106" s="16" t="s">
        <v>58</v>
      </c>
      <c r="H106" s="15">
        <v>66.666666666666657</v>
      </c>
      <c r="I106" s="15">
        <v>2</v>
      </c>
      <c r="J106" s="16" t="s">
        <v>373</v>
      </c>
      <c r="K106" s="15">
        <v>3</v>
      </c>
      <c r="L106" s="16" t="s">
        <v>38</v>
      </c>
    </row>
    <row r="107" spans="2:12" ht="18" customHeight="1">
      <c r="B107" s="5">
        <v>4</v>
      </c>
      <c r="C107" s="15">
        <v>50235</v>
      </c>
      <c r="D107" s="16" t="s">
        <v>170</v>
      </c>
      <c r="E107" s="16" t="s">
        <v>148</v>
      </c>
      <c r="F107" s="16" t="s">
        <v>497</v>
      </c>
      <c r="G107" s="16" t="s">
        <v>36</v>
      </c>
      <c r="H107" s="15">
        <v>66.666666666666657</v>
      </c>
      <c r="I107" s="15">
        <v>2</v>
      </c>
      <c r="J107" s="16" t="s">
        <v>373</v>
      </c>
      <c r="K107" s="15">
        <v>3</v>
      </c>
      <c r="L107" s="16" t="s">
        <v>38</v>
      </c>
    </row>
    <row r="108" spans="2:12" ht="18" customHeight="1">
      <c r="B108" s="5">
        <v>5</v>
      </c>
      <c r="C108" s="15">
        <v>50212</v>
      </c>
      <c r="D108" s="16" t="s">
        <v>170</v>
      </c>
      <c r="E108" s="16" t="s">
        <v>159</v>
      </c>
      <c r="F108" s="16" t="s">
        <v>500</v>
      </c>
      <c r="G108" s="16" t="s">
        <v>58</v>
      </c>
      <c r="H108" s="15">
        <v>66.666666666666657</v>
      </c>
      <c r="I108" s="15">
        <v>2</v>
      </c>
      <c r="J108" s="16" t="s">
        <v>373</v>
      </c>
      <c r="K108" s="15">
        <v>3</v>
      </c>
      <c r="L108" s="16" t="s">
        <v>38</v>
      </c>
    </row>
    <row r="109" spans="2:12" ht="18" customHeight="1">
      <c r="B109" s="5">
        <v>6</v>
      </c>
      <c r="C109" s="15">
        <v>50311</v>
      </c>
      <c r="D109" s="16" t="s">
        <v>170</v>
      </c>
      <c r="E109" s="16" t="s">
        <v>147</v>
      </c>
      <c r="F109" s="16" t="s">
        <v>497</v>
      </c>
      <c r="G109" s="16" t="s">
        <v>36</v>
      </c>
      <c r="H109" s="15">
        <v>100</v>
      </c>
      <c r="I109" s="15">
        <v>3</v>
      </c>
      <c r="J109" s="16" t="s">
        <v>373</v>
      </c>
      <c r="K109" s="15">
        <v>3</v>
      </c>
      <c r="L109" s="16" t="s">
        <v>38</v>
      </c>
    </row>
    <row r="110" spans="2:12" ht="18" customHeight="1">
      <c r="B110" s="5">
        <v>7</v>
      </c>
      <c r="C110" s="15">
        <v>50205</v>
      </c>
      <c r="D110" s="16" t="s">
        <v>170</v>
      </c>
      <c r="E110" s="16" t="s">
        <v>154</v>
      </c>
      <c r="F110" s="16" t="s">
        <v>498</v>
      </c>
      <c r="G110" s="16" t="s">
        <v>58</v>
      </c>
      <c r="H110" s="15">
        <v>100</v>
      </c>
      <c r="I110" s="15">
        <v>3</v>
      </c>
      <c r="J110" s="16" t="s">
        <v>373</v>
      </c>
      <c r="K110" s="15">
        <v>3</v>
      </c>
      <c r="L110" s="16" t="s">
        <v>38</v>
      </c>
    </row>
    <row r="111" spans="2:12" ht="18" customHeight="1">
      <c r="B111" s="5">
        <v>8</v>
      </c>
      <c r="C111" s="15">
        <v>50297</v>
      </c>
      <c r="D111" s="16" t="s">
        <v>170</v>
      </c>
      <c r="E111" s="16" t="s">
        <v>146</v>
      </c>
      <c r="F111" s="16" t="s">
        <v>501</v>
      </c>
      <c r="G111" s="16" t="s">
        <v>43</v>
      </c>
      <c r="H111" s="15">
        <v>100</v>
      </c>
      <c r="I111" s="15">
        <v>3</v>
      </c>
      <c r="J111" s="16" t="s">
        <v>373</v>
      </c>
      <c r="K111" s="15">
        <v>3</v>
      </c>
      <c r="L111" s="16" t="s">
        <v>38</v>
      </c>
    </row>
    <row r="112" spans="2:12" ht="18" customHeight="1">
      <c r="B112" s="5">
        <v>9</v>
      </c>
      <c r="C112" s="15">
        <v>50217</v>
      </c>
      <c r="D112" s="16" t="s">
        <v>170</v>
      </c>
      <c r="E112" s="16" t="s">
        <v>153</v>
      </c>
      <c r="F112" s="16" t="s">
        <v>497</v>
      </c>
      <c r="G112" s="16" t="s">
        <v>41</v>
      </c>
      <c r="H112" s="15">
        <v>100</v>
      </c>
      <c r="I112" s="15">
        <v>3</v>
      </c>
      <c r="J112" s="16" t="s">
        <v>373</v>
      </c>
      <c r="K112" s="15">
        <v>3</v>
      </c>
      <c r="L112" s="16" t="s">
        <v>38</v>
      </c>
    </row>
    <row r="113" spans="2:12" ht="18" customHeight="1">
      <c r="B113" s="5">
        <v>10</v>
      </c>
      <c r="C113" s="15">
        <v>50233</v>
      </c>
      <c r="D113" s="16" t="s">
        <v>170</v>
      </c>
      <c r="E113" s="16" t="s">
        <v>141</v>
      </c>
      <c r="F113" s="16" t="s">
        <v>497</v>
      </c>
      <c r="G113" s="16" t="s">
        <v>72</v>
      </c>
      <c r="H113" s="15">
        <v>33.333333333333329</v>
      </c>
      <c r="I113" s="15">
        <v>1</v>
      </c>
      <c r="J113" s="16" t="s">
        <v>373</v>
      </c>
      <c r="K113" s="15">
        <v>3</v>
      </c>
      <c r="L113" s="16" t="s">
        <v>38</v>
      </c>
    </row>
    <row r="114" spans="2:12" ht="18" customHeight="1">
      <c r="B114" s="5">
        <v>11</v>
      </c>
      <c r="C114" s="15">
        <v>50279</v>
      </c>
      <c r="D114" s="16" t="s">
        <v>170</v>
      </c>
      <c r="E114" s="16" t="s">
        <v>145</v>
      </c>
      <c r="F114" s="16" t="s">
        <v>498</v>
      </c>
      <c r="G114" s="16" t="s">
        <v>58</v>
      </c>
      <c r="H114" s="15">
        <v>66.666666666666657</v>
      </c>
      <c r="I114" s="15">
        <v>2</v>
      </c>
      <c r="J114" s="16" t="s">
        <v>373</v>
      </c>
      <c r="K114" s="15">
        <v>3</v>
      </c>
      <c r="L114" s="16" t="s">
        <v>38</v>
      </c>
    </row>
    <row r="115" spans="2:12" ht="18" customHeight="1">
      <c r="B115" s="5">
        <v>12</v>
      </c>
      <c r="C115" s="15">
        <v>50245</v>
      </c>
      <c r="D115" s="16" t="s">
        <v>170</v>
      </c>
      <c r="E115" s="16" t="s">
        <v>161</v>
      </c>
      <c r="F115" s="16" t="s">
        <v>498</v>
      </c>
      <c r="G115" s="16" t="s">
        <v>41</v>
      </c>
      <c r="H115" s="15">
        <v>66.666666666666657</v>
      </c>
      <c r="I115" s="15">
        <v>2</v>
      </c>
      <c r="J115" s="16" t="s">
        <v>373</v>
      </c>
      <c r="K115" s="15">
        <v>3</v>
      </c>
      <c r="L115" s="16" t="s">
        <v>38</v>
      </c>
    </row>
    <row r="116" spans="2:12" ht="18" customHeight="1">
      <c r="B116" s="5">
        <v>13</v>
      </c>
      <c r="C116" s="15">
        <v>50209</v>
      </c>
      <c r="D116" s="16" t="s">
        <v>170</v>
      </c>
      <c r="E116" s="16" t="s">
        <v>163</v>
      </c>
      <c r="F116" s="16" t="s">
        <v>498</v>
      </c>
      <c r="G116" s="16" t="s">
        <v>72</v>
      </c>
      <c r="H116" s="15">
        <v>33.333333333333329</v>
      </c>
      <c r="I116" s="15">
        <v>1</v>
      </c>
      <c r="J116" s="16" t="s">
        <v>373</v>
      </c>
      <c r="K116" s="15">
        <v>3</v>
      </c>
      <c r="L116" s="16" t="s">
        <v>38</v>
      </c>
    </row>
    <row r="117" spans="2:12" ht="18" customHeight="1">
      <c r="B117" s="5">
        <v>14</v>
      </c>
      <c r="C117" s="15">
        <v>50258</v>
      </c>
      <c r="D117" s="16" t="s">
        <v>170</v>
      </c>
      <c r="E117" s="16" t="s">
        <v>160</v>
      </c>
      <c r="F117" s="16" t="s">
        <v>498</v>
      </c>
      <c r="G117" s="16" t="s">
        <v>58</v>
      </c>
      <c r="H117" s="15">
        <v>100</v>
      </c>
      <c r="I117" s="15">
        <v>3</v>
      </c>
      <c r="J117" s="16" t="s">
        <v>373</v>
      </c>
      <c r="K117" s="15">
        <v>3</v>
      </c>
      <c r="L117" s="16" t="s">
        <v>38</v>
      </c>
    </row>
    <row r="118" spans="2:12" ht="18" customHeight="1">
      <c r="B118" s="5">
        <v>15</v>
      </c>
      <c r="C118" s="15">
        <v>50251</v>
      </c>
      <c r="D118" s="16" t="s">
        <v>170</v>
      </c>
      <c r="E118" s="16" t="s">
        <v>164</v>
      </c>
      <c r="F118" s="16" t="s">
        <v>498</v>
      </c>
      <c r="G118" s="16" t="s">
        <v>58</v>
      </c>
      <c r="H118" s="15">
        <v>100</v>
      </c>
      <c r="I118" s="15">
        <v>3</v>
      </c>
      <c r="J118" s="16" t="s">
        <v>373</v>
      </c>
      <c r="K118" s="15">
        <v>3</v>
      </c>
      <c r="L118" s="16" t="s">
        <v>38</v>
      </c>
    </row>
    <row r="119" spans="2:12" ht="18" customHeight="1">
      <c r="B119" s="5">
        <v>16</v>
      </c>
      <c r="C119" s="15">
        <v>50285</v>
      </c>
      <c r="D119" s="16" t="s">
        <v>170</v>
      </c>
      <c r="E119" s="16" t="s">
        <v>158</v>
      </c>
      <c r="F119" s="16" t="s">
        <v>501</v>
      </c>
      <c r="G119" s="16" t="s">
        <v>58</v>
      </c>
      <c r="H119" s="15">
        <v>100</v>
      </c>
      <c r="I119" s="15">
        <v>3</v>
      </c>
      <c r="J119" s="16" t="s">
        <v>373</v>
      </c>
      <c r="K119" s="15">
        <v>3</v>
      </c>
      <c r="L119" s="16" t="s">
        <v>38</v>
      </c>
    </row>
    <row r="120" spans="2:12" ht="18" customHeight="1">
      <c r="B120" s="5">
        <v>17</v>
      </c>
      <c r="C120" s="15">
        <v>50307</v>
      </c>
      <c r="D120" s="16" t="s">
        <v>170</v>
      </c>
      <c r="E120" s="16" t="s">
        <v>150</v>
      </c>
      <c r="F120" s="16" t="s">
        <v>498</v>
      </c>
      <c r="G120" s="16" t="s">
        <v>36</v>
      </c>
      <c r="H120" s="15">
        <v>66.666666666666657</v>
      </c>
      <c r="I120" s="15">
        <v>2</v>
      </c>
      <c r="J120" s="16" t="s">
        <v>373</v>
      </c>
      <c r="K120" s="15">
        <v>3</v>
      </c>
      <c r="L120" s="16" t="s">
        <v>38</v>
      </c>
    </row>
    <row r="121" spans="2:12" ht="18" customHeight="1">
      <c r="B121" s="5">
        <v>18</v>
      </c>
      <c r="C121" s="15">
        <v>50270</v>
      </c>
      <c r="D121" s="16" t="s">
        <v>170</v>
      </c>
      <c r="E121" s="16" t="s">
        <v>149</v>
      </c>
      <c r="F121" s="16" t="s">
        <v>498</v>
      </c>
      <c r="G121" s="16" t="s">
        <v>58</v>
      </c>
      <c r="H121" s="15">
        <v>100</v>
      </c>
      <c r="I121" s="15">
        <v>3</v>
      </c>
      <c r="J121" s="16" t="s">
        <v>373</v>
      </c>
      <c r="K121" s="15">
        <v>3</v>
      </c>
      <c r="L121" s="16" t="s">
        <v>38</v>
      </c>
    </row>
    <row r="122" spans="2:12" ht="18" customHeight="1">
      <c r="B122" s="5">
        <v>19</v>
      </c>
      <c r="C122" s="15">
        <v>50294</v>
      </c>
      <c r="D122" s="16" t="s">
        <v>170</v>
      </c>
      <c r="E122" s="16" t="s">
        <v>157</v>
      </c>
      <c r="F122" s="16" t="s">
        <v>501</v>
      </c>
      <c r="G122" s="16" t="s">
        <v>58</v>
      </c>
      <c r="H122" s="15">
        <v>100</v>
      </c>
      <c r="I122" s="15">
        <v>3</v>
      </c>
      <c r="J122" s="16" t="s">
        <v>373</v>
      </c>
      <c r="K122" s="15">
        <v>3</v>
      </c>
      <c r="L122" s="16" t="s">
        <v>38</v>
      </c>
    </row>
    <row r="123" spans="2:12" ht="18" customHeight="1">
      <c r="B123" s="5">
        <v>20</v>
      </c>
      <c r="C123" s="15">
        <v>50239</v>
      </c>
      <c r="D123" s="16" t="s">
        <v>170</v>
      </c>
      <c r="E123" s="16" t="s">
        <v>162</v>
      </c>
      <c r="F123" s="16" t="s">
        <v>498</v>
      </c>
      <c r="G123" s="16" t="s">
        <v>58</v>
      </c>
      <c r="H123" s="15">
        <v>100</v>
      </c>
      <c r="I123" s="15">
        <v>3</v>
      </c>
      <c r="J123" s="16" t="s">
        <v>373</v>
      </c>
      <c r="K123" s="15">
        <v>3</v>
      </c>
      <c r="L123" s="16" t="s">
        <v>38</v>
      </c>
    </row>
    <row r="124" spans="2:12" ht="18" customHeight="1">
      <c r="B124" s="5">
        <v>21</v>
      </c>
      <c r="C124" s="15">
        <v>50317</v>
      </c>
      <c r="D124" s="16" t="s">
        <v>170</v>
      </c>
      <c r="E124" s="16" t="s">
        <v>142</v>
      </c>
      <c r="F124" s="16" t="s">
        <v>498</v>
      </c>
      <c r="G124" s="16" t="s">
        <v>58</v>
      </c>
      <c r="H124" s="15">
        <v>66.666666666666657</v>
      </c>
      <c r="I124" s="15">
        <v>2</v>
      </c>
      <c r="J124" s="16" t="s">
        <v>373</v>
      </c>
      <c r="K124" s="15">
        <v>3</v>
      </c>
      <c r="L124" s="16" t="s">
        <v>38</v>
      </c>
    </row>
    <row r="125" spans="2:12" ht="18" customHeight="1">
      <c r="B125" s="5">
        <v>22</v>
      </c>
      <c r="C125" s="15">
        <v>50229</v>
      </c>
      <c r="D125" s="16" t="s">
        <v>170</v>
      </c>
      <c r="E125" s="16" t="s">
        <v>143</v>
      </c>
      <c r="F125" s="16" t="s">
        <v>498</v>
      </c>
      <c r="G125" s="16" t="s">
        <v>41</v>
      </c>
      <c r="H125" s="15">
        <v>66.666666666666657</v>
      </c>
      <c r="I125" s="15">
        <v>2</v>
      </c>
      <c r="J125" s="16" t="s">
        <v>373</v>
      </c>
      <c r="K125" s="15">
        <v>3</v>
      </c>
      <c r="L125" s="16" t="s">
        <v>38</v>
      </c>
    </row>
    <row r="126" spans="2:12" ht="18" customHeight="1">
      <c r="B126" s="5">
        <v>23</v>
      </c>
      <c r="C126" s="15">
        <v>50265</v>
      </c>
      <c r="D126" s="16" t="s">
        <v>170</v>
      </c>
      <c r="E126" s="16" t="s">
        <v>144</v>
      </c>
      <c r="F126" s="16" t="s">
        <v>501</v>
      </c>
      <c r="G126" s="16" t="s">
        <v>41</v>
      </c>
      <c r="H126" s="15">
        <v>100</v>
      </c>
      <c r="I126" s="15">
        <v>3</v>
      </c>
      <c r="J126" s="16" t="s">
        <v>373</v>
      </c>
      <c r="K126" s="15">
        <v>3</v>
      </c>
      <c r="L126" s="16" t="s">
        <v>38</v>
      </c>
    </row>
    <row r="128" spans="2:12" ht="18" customHeight="1">
      <c r="B128" s="5" t="s">
        <v>63</v>
      </c>
      <c r="C128" s="14" t="s">
        <v>26</v>
      </c>
      <c r="D128" s="14" t="s">
        <v>4</v>
      </c>
      <c r="E128" s="14" t="s">
        <v>27</v>
      </c>
      <c r="F128" s="14" t="s">
        <v>496</v>
      </c>
      <c r="G128" s="14" t="s">
        <v>28</v>
      </c>
      <c r="H128" s="14" t="s">
        <v>29</v>
      </c>
      <c r="I128" s="14" t="s">
        <v>30</v>
      </c>
      <c r="J128" s="14" t="s">
        <v>31</v>
      </c>
      <c r="K128" s="14" t="s">
        <v>32</v>
      </c>
      <c r="L128" s="14" t="s">
        <v>33</v>
      </c>
    </row>
    <row r="129" spans="2:12" ht="18" customHeight="1">
      <c r="B129" s="5">
        <v>1</v>
      </c>
      <c r="C129" s="15">
        <v>48642</v>
      </c>
      <c r="D129" s="16" t="s">
        <v>171</v>
      </c>
      <c r="E129" s="16" t="s">
        <v>156</v>
      </c>
      <c r="F129" s="16" t="s">
        <v>499</v>
      </c>
      <c r="G129" s="16" t="s">
        <v>36</v>
      </c>
      <c r="H129" s="15">
        <v>100</v>
      </c>
      <c r="I129" s="15">
        <v>3</v>
      </c>
      <c r="J129" s="16" t="s">
        <v>374</v>
      </c>
      <c r="K129" s="15">
        <v>3</v>
      </c>
      <c r="L129" s="16" t="s">
        <v>38</v>
      </c>
    </row>
    <row r="130" spans="2:12" ht="18" customHeight="1">
      <c r="B130" s="5">
        <v>2</v>
      </c>
      <c r="C130" s="15">
        <v>48679</v>
      </c>
      <c r="D130" s="16" t="s">
        <v>171</v>
      </c>
      <c r="E130" s="16" t="s">
        <v>151</v>
      </c>
      <c r="F130" s="16" t="s">
        <v>498</v>
      </c>
      <c r="G130" s="16" t="s">
        <v>58</v>
      </c>
      <c r="H130" s="15">
        <v>100</v>
      </c>
      <c r="I130" s="15">
        <v>3</v>
      </c>
      <c r="J130" s="16" t="s">
        <v>374</v>
      </c>
      <c r="K130" s="15">
        <v>3</v>
      </c>
      <c r="L130" s="16" t="s">
        <v>38</v>
      </c>
    </row>
    <row r="131" spans="2:12" ht="18" customHeight="1">
      <c r="B131" s="5">
        <v>3</v>
      </c>
      <c r="C131" s="15">
        <v>48645</v>
      </c>
      <c r="D131" s="16" t="s">
        <v>171</v>
      </c>
      <c r="E131" s="16" t="s">
        <v>155</v>
      </c>
      <c r="F131" s="16" t="s">
        <v>498</v>
      </c>
      <c r="G131" s="16" t="s">
        <v>58</v>
      </c>
      <c r="H131" s="15">
        <v>66.666666666666657</v>
      </c>
      <c r="I131" s="15">
        <v>2</v>
      </c>
      <c r="J131" s="16" t="s">
        <v>374</v>
      </c>
      <c r="K131" s="15">
        <v>3</v>
      </c>
      <c r="L131" s="16" t="s">
        <v>38</v>
      </c>
    </row>
    <row r="132" spans="2:12" ht="18" customHeight="1">
      <c r="B132" s="5">
        <v>4</v>
      </c>
      <c r="C132" s="15">
        <v>48694</v>
      </c>
      <c r="D132" s="16" t="s">
        <v>171</v>
      </c>
      <c r="E132" s="16" t="s">
        <v>148</v>
      </c>
      <c r="F132" s="16" t="s">
        <v>497</v>
      </c>
      <c r="G132" s="16" t="s">
        <v>36</v>
      </c>
      <c r="H132" s="15">
        <v>66.666666666666657</v>
      </c>
      <c r="I132" s="15">
        <v>2</v>
      </c>
      <c r="J132" s="16" t="s">
        <v>374</v>
      </c>
      <c r="K132" s="15">
        <v>3</v>
      </c>
      <c r="L132" s="16" t="s">
        <v>38</v>
      </c>
    </row>
    <row r="133" spans="2:12" ht="18" customHeight="1">
      <c r="B133" s="5">
        <v>5</v>
      </c>
      <c r="C133" s="15">
        <v>48668</v>
      </c>
      <c r="D133" s="16" t="s">
        <v>171</v>
      </c>
      <c r="E133" s="16" t="s">
        <v>159</v>
      </c>
      <c r="F133" s="16" t="s">
        <v>500</v>
      </c>
      <c r="G133" s="16" t="s">
        <v>58</v>
      </c>
      <c r="H133" s="15">
        <v>66.666666666666657</v>
      </c>
      <c r="I133" s="15">
        <v>2</v>
      </c>
      <c r="J133" s="16" t="s">
        <v>374</v>
      </c>
      <c r="K133" s="15">
        <v>3</v>
      </c>
      <c r="L133" s="16" t="s">
        <v>38</v>
      </c>
    </row>
    <row r="134" spans="2:12" ht="18" customHeight="1">
      <c r="B134" s="5">
        <v>6</v>
      </c>
      <c r="C134" s="15">
        <v>48782</v>
      </c>
      <c r="D134" s="16" t="s">
        <v>171</v>
      </c>
      <c r="E134" s="16" t="s">
        <v>147</v>
      </c>
      <c r="F134" s="16" t="s">
        <v>497</v>
      </c>
      <c r="G134" s="16" t="s">
        <v>36</v>
      </c>
      <c r="H134" s="15">
        <v>100</v>
      </c>
      <c r="I134" s="15">
        <v>3</v>
      </c>
      <c r="J134" s="16" t="s">
        <v>374</v>
      </c>
      <c r="K134" s="15">
        <v>3</v>
      </c>
      <c r="L134" s="16" t="s">
        <v>38</v>
      </c>
    </row>
    <row r="135" spans="2:12" ht="18" customHeight="1">
      <c r="B135" s="5">
        <v>7</v>
      </c>
      <c r="C135" s="15">
        <v>48653</v>
      </c>
      <c r="D135" s="16" t="s">
        <v>171</v>
      </c>
      <c r="E135" s="16" t="s">
        <v>154</v>
      </c>
      <c r="F135" s="16" t="s">
        <v>498</v>
      </c>
      <c r="G135" s="16" t="s">
        <v>58</v>
      </c>
      <c r="H135" s="15">
        <v>100</v>
      </c>
      <c r="I135" s="15">
        <v>3</v>
      </c>
      <c r="J135" s="16" t="s">
        <v>374</v>
      </c>
      <c r="K135" s="15">
        <v>3</v>
      </c>
      <c r="L135" s="16" t="s">
        <v>38</v>
      </c>
    </row>
    <row r="136" spans="2:12" ht="18" customHeight="1">
      <c r="B136" s="5">
        <v>8</v>
      </c>
      <c r="C136" s="15">
        <v>48765</v>
      </c>
      <c r="D136" s="16" t="s">
        <v>171</v>
      </c>
      <c r="E136" s="16" t="s">
        <v>146</v>
      </c>
      <c r="F136" s="16" t="s">
        <v>501</v>
      </c>
      <c r="G136" s="16" t="s">
        <v>43</v>
      </c>
      <c r="H136" s="15">
        <v>100</v>
      </c>
      <c r="I136" s="15">
        <v>3</v>
      </c>
      <c r="J136" s="16" t="s">
        <v>374</v>
      </c>
      <c r="K136" s="15">
        <v>3</v>
      </c>
      <c r="L136" s="16" t="s">
        <v>38</v>
      </c>
    </row>
    <row r="137" spans="2:12" ht="18" customHeight="1">
      <c r="B137" s="5">
        <v>9</v>
      </c>
      <c r="C137" s="15">
        <v>48673</v>
      </c>
      <c r="D137" s="16" t="s">
        <v>171</v>
      </c>
      <c r="E137" s="16" t="s">
        <v>153</v>
      </c>
      <c r="F137" s="16" t="s">
        <v>497</v>
      </c>
      <c r="G137" s="16" t="s">
        <v>41</v>
      </c>
      <c r="H137" s="15">
        <v>100</v>
      </c>
      <c r="I137" s="15">
        <v>3</v>
      </c>
      <c r="J137" s="16" t="s">
        <v>374</v>
      </c>
      <c r="K137" s="15">
        <v>3</v>
      </c>
      <c r="L137" s="16" t="s">
        <v>38</v>
      </c>
    </row>
    <row r="138" spans="2:12" ht="18" customHeight="1">
      <c r="B138" s="5">
        <v>10</v>
      </c>
      <c r="C138" s="15">
        <v>48691</v>
      </c>
      <c r="D138" s="16" t="s">
        <v>171</v>
      </c>
      <c r="E138" s="16" t="s">
        <v>141</v>
      </c>
      <c r="F138" s="16" t="s">
        <v>497</v>
      </c>
      <c r="G138" s="16" t="s">
        <v>72</v>
      </c>
      <c r="H138" s="15">
        <v>66.666666666666657</v>
      </c>
      <c r="I138" s="15">
        <v>2</v>
      </c>
      <c r="J138" s="16" t="s">
        <v>374</v>
      </c>
      <c r="K138" s="15">
        <v>3</v>
      </c>
      <c r="L138" s="16" t="s">
        <v>38</v>
      </c>
    </row>
    <row r="139" spans="2:12" ht="18" customHeight="1">
      <c r="B139" s="5">
        <v>11</v>
      </c>
      <c r="C139" s="15">
        <v>48743</v>
      </c>
      <c r="D139" s="16" t="s">
        <v>171</v>
      </c>
      <c r="E139" s="16" t="s">
        <v>145</v>
      </c>
      <c r="F139" s="16" t="s">
        <v>498</v>
      </c>
      <c r="G139" s="16" t="s">
        <v>41</v>
      </c>
      <c r="H139" s="15">
        <v>66.666666666666657</v>
      </c>
      <c r="I139" s="15">
        <v>2</v>
      </c>
      <c r="J139" s="16" t="s">
        <v>374</v>
      </c>
      <c r="K139" s="15">
        <v>3</v>
      </c>
      <c r="L139" s="16" t="s">
        <v>38</v>
      </c>
    </row>
    <row r="140" spans="2:12" ht="18" customHeight="1">
      <c r="B140" s="5">
        <v>12</v>
      </c>
      <c r="C140" s="15">
        <v>48705</v>
      </c>
      <c r="D140" s="16" t="s">
        <v>171</v>
      </c>
      <c r="E140" s="16" t="s">
        <v>161</v>
      </c>
      <c r="F140" s="16" t="s">
        <v>498</v>
      </c>
      <c r="G140" s="16" t="s">
        <v>41</v>
      </c>
      <c r="H140" s="15">
        <v>66.666666666666657</v>
      </c>
      <c r="I140" s="15">
        <v>2</v>
      </c>
      <c r="J140" s="16" t="s">
        <v>374</v>
      </c>
      <c r="K140" s="15">
        <v>3</v>
      </c>
      <c r="L140" s="16" t="s">
        <v>38</v>
      </c>
    </row>
    <row r="141" spans="2:12" ht="18" customHeight="1">
      <c r="B141" s="5">
        <v>13</v>
      </c>
      <c r="C141" s="15">
        <v>48662</v>
      </c>
      <c r="D141" s="16" t="s">
        <v>171</v>
      </c>
      <c r="E141" s="16" t="s">
        <v>163</v>
      </c>
      <c r="F141" s="16" t="s">
        <v>498</v>
      </c>
      <c r="G141" s="16" t="s">
        <v>41</v>
      </c>
      <c r="H141" s="15">
        <v>100</v>
      </c>
      <c r="I141" s="15">
        <v>3</v>
      </c>
      <c r="J141" s="16" t="s">
        <v>374</v>
      </c>
      <c r="K141" s="15">
        <v>3</v>
      </c>
      <c r="L141" s="16" t="s">
        <v>38</v>
      </c>
    </row>
    <row r="142" spans="2:12" ht="18" customHeight="1">
      <c r="B142" s="5">
        <v>14</v>
      </c>
      <c r="C142" s="15">
        <v>48721</v>
      </c>
      <c r="D142" s="16" t="s">
        <v>171</v>
      </c>
      <c r="E142" s="16" t="s">
        <v>160</v>
      </c>
      <c r="F142" s="16" t="s">
        <v>498</v>
      </c>
      <c r="G142" s="16" t="s">
        <v>58</v>
      </c>
      <c r="H142" s="15">
        <v>100</v>
      </c>
      <c r="I142" s="15">
        <v>3</v>
      </c>
      <c r="J142" s="16" t="s">
        <v>374</v>
      </c>
      <c r="K142" s="15">
        <v>3</v>
      </c>
      <c r="L142" s="16" t="s">
        <v>38</v>
      </c>
    </row>
    <row r="143" spans="2:12" ht="18" customHeight="1">
      <c r="B143" s="5">
        <v>15</v>
      </c>
      <c r="C143" s="15">
        <v>48713</v>
      </c>
      <c r="D143" s="16" t="s">
        <v>171</v>
      </c>
      <c r="E143" s="16" t="s">
        <v>164</v>
      </c>
      <c r="F143" s="16" t="s">
        <v>498</v>
      </c>
      <c r="G143" s="16" t="s">
        <v>58</v>
      </c>
      <c r="H143" s="15">
        <v>100</v>
      </c>
      <c r="I143" s="15">
        <v>3</v>
      </c>
      <c r="J143" s="16" t="s">
        <v>374</v>
      </c>
      <c r="K143" s="15">
        <v>3</v>
      </c>
      <c r="L143" s="16" t="s">
        <v>38</v>
      </c>
    </row>
    <row r="144" spans="2:12" ht="18" customHeight="1">
      <c r="B144" s="5">
        <v>16</v>
      </c>
      <c r="C144" s="15">
        <v>48749</v>
      </c>
      <c r="D144" s="16" t="s">
        <v>171</v>
      </c>
      <c r="E144" s="16" t="s">
        <v>158</v>
      </c>
      <c r="F144" s="16" t="s">
        <v>501</v>
      </c>
      <c r="G144" s="16" t="s">
        <v>58</v>
      </c>
      <c r="H144" s="15">
        <v>100</v>
      </c>
      <c r="I144" s="15">
        <v>3</v>
      </c>
      <c r="J144" s="16" t="s">
        <v>374</v>
      </c>
      <c r="K144" s="15">
        <v>3</v>
      </c>
      <c r="L144" s="16" t="s">
        <v>38</v>
      </c>
    </row>
    <row r="145" spans="2:12" ht="18" customHeight="1">
      <c r="B145" s="5">
        <v>17</v>
      </c>
      <c r="C145" s="15">
        <v>48776</v>
      </c>
      <c r="D145" s="16" t="s">
        <v>171</v>
      </c>
      <c r="E145" s="16" t="s">
        <v>150</v>
      </c>
      <c r="F145" s="16" t="s">
        <v>498</v>
      </c>
      <c r="G145" s="16" t="s">
        <v>72</v>
      </c>
      <c r="H145" s="15">
        <v>66.666666666666657</v>
      </c>
      <c r="I145" s="15">
        <v>2</v>
      </c>
      <c r="J145" s="16" t="s">
        <v>374</v>
      </c>
      <c r="K145" s="15">
        <v>3</v>
      </c>
      <c r="L145" s="16" t="s">
        <v>38</v>
      </c>
    </row>
    <row r="146" spans="2:12" ht="18" customHeight="1">
      <c r="B146" s="5">
        <v>18</v>
      </c>
      <c r="C146" s="15">
        <v>48734</v>
      </c>
      <c r="D146" s="16" t="s">
        <v>171</v>
      </c>
      <c r="E146" s="16" t="s">
        <v>149</v>
      </c>
      <c r="F146" s="16" t="s">
        <v>498</v>
      </c>
      <c r="G146" s="16" t="s">
        <v>58</v>
      </c>
      <c r="H146" s="15">
        <v>100</v>
      </c>
      <c r="I146" s="15">
        <v>3</v>
      </c>
      <c r="J146" s="16" t="s">
        <v>374</v>
      </c>
      <c r="K146" s="15">
        <v>3</v>
      </c>
      <c r="L146" s="16" t="s">
        <v>38</v>
      </c>
    </row>
    <row r="147" spans="2:12" ht="18" customHeight="1">
      <c r="B147" s="5">
        <v>19</v>
      </c>
      <c r="C147" s="15">
        <v>48761</v>
      </c>
      <c r="D147" s="16" t="s">
        <v>171</v>
      </c>
      <c r="E147" s="16" t="s">
        <v>157</v>
      </c>
      <c r="F147" s="16" t="s">
        <v>501</v>
      </c>
      <c r="G147" s="16" t="s">
        <v>58</v>
      </c>
      <c r="H147" s="15">
        <v>100</v>
      </c>
      <c r="I147" s="15">
        <v>3</v>
      </c>
      <c r="J147" s="16" t="s">
        <v>374</v>
      </c>
      <c r="K147" s="15">
        <v>3</v>
      </c>
      <c r="L147" s="16" t="s">
        <v>38</v>
      </c>
    </row>
    <row r="148" spans="2:12" ht="18" customHeight="1">
      <c r="B148" s="5">
        <v>20</v>
      </c>
      <c r="C148" s="15">
        <v>48698</v>
      </c>
      <c r="D148" s="16" t="s">
        <v>171</v>
      </c>
      <c r="E148" s="16" t="s">
        <v>162</v>
      </c>
      <c r="F148" s="16" t="s">
        <v>498</v>
      </c>
      <c r="G148" s="16" t="s">
        <v>58</v>
      </c>
      <c r="H148" s="15">
        <v>100</v>
      </c>
      <c r="I148" s="15">
        <v>3</v>
      </c>
      <c r="J148" s="16" t="s">
        <v>374</v>
      </c>
      <c r="K148" s="15">
        <v>3</v>
      </c>
      <c r="L148" s="16" t="s">
        <v>38</v>
      </c>
    </row>
    <row r="149" spans="2:12" ht="18" customHeight="1">
      <c r="B149" s="5">
        <v>21</v>
      </c>
      <c r="C149" s="15">
        <v>48788</v>
      </c>
      <c r="D149" s="16" t="s">
        <v>171</v>
      </c>
      <c r="E149" s="16" t="s">
        <v>142</v>
      </c>
      <c r="F149" s="16" t="s">
        <v>498</v>
      </c>
      <c r="G149" s="16" t="s">
        <v>72</v>
      </c>
      <c r="H149" s="15">
        <v>66.666666666666657</v>
      </c>
      <c r="I149" s="15">
        <v>2</v>
      </c>
      <c r="J149" s="16" t="s">
        <v>374</v>
      </c>
      <c r="K149" s="15">
        <v>3</v>
      </c>
      <c r="L149" s="16" t="s">
        <v>38</v>
      </c>
    </row>
    <row r="150" spans="2:12" ht="18" customHeight="1">
      <c r="B150" s="5">
        <v>22</v>
      </c>
      <c r="C150" s="15">
        <v>48687</v>
      </c>
      <c r="D150" s="16" t="s">
        <v>171</v>
      </c>
      <c r="E150" s="16" t="s">
        <v>143</v>
      </c>
      <c r="F150" s="16" t="s">
        <v>498</v>
      </c>
      <c r="G150" s="16" t="s">
        <v>41</v>
      </c>
      <c r="H150" s="15">
        <v>66.666666666666657</v>
      </c>
      <c r="I150" s="15">
        <v>2</v>
      </c>
      <c r="J150" s="16" t="s">
        <v>374</v>
      </c>
      <c r="K150" s="15">
        <v>3</v>
      </c>
      <c r="L150" s="16" t="s">
        <v>38</v>
      </c>
    </row>
    <row r="151" spans="2:12" ht="18" customHeight="1">
      <c r="B151" s="5">
        <v>23</v>
      </c>
      <c r="C151" s="15">
        <v>48729</v>
      </c>
      <c r="D151" s="16" t="s">
        <v>171</v>
      </c>
      <c r="E151" s="16" t="s">
        <v>144</v>
      </c>
      <c r="F151" s="16" t="s">
        <v>501</v>
      </c>
      <c r="G151" s="16" t="s">
        <v>41</v>
      </c>
      <c r="H151" s="15">
        <v>100</v>
      </c>
      <c r="I151" s="15">
        <v>3</v>
      </c>
      <c r="J151" s="16" t="s">
        <v>374</v>
      </c>
      <c r="K151" s="15">
        <v>3</v>
      </c>
      <c r="L151" s="16" t="s">
        <v>38</v>
      </c>
    </row>
    <row r="153" spans="2:12" ht="18" customHeight="1">
      <c r="B153" s="5" t="s">
        <v>63</v>
      </c>
      <c r="C153" s="14" t="s">
        <v>26</v>
      </c>
      <c r="D153" s="14" t="s">
        <v>4</v>
      </c>
      <c r="E153" s="14" t="s">
        <v>27</v>
      </c>
      <c r="F153" s="14" t="s">
        <v>496</v>
      </c>
      <c r="G153" s="14" t="s">
        <v>28</v>
      </c>
      <c r="H153" s="14" t="s">
        <v>29</v>
      </c>
      <c r="I153" s="14" t="s">
        <v>30</v>
      </c>
      <c r="J153" s="14" t="s">
        <v>31</v>
      </c>
      <c r="K153" s="14" t="s">
        <v>32</v>
      </c>
      <c r="L153" s="14" t="s">
        <v>33</v>
      </c>
    </row>
    <row r="154" spans="2:12" ht="18" customHeight="1">
      <c r="B154" s="5">
        <v>1</v>
      </c>
      <c r="C154" s="15">
        <v>46718</v>
      </c>
      <c r="D154" s="16" t="s">
        <v>172</v>
      </c>
      <c r="E154" s="16" t="s">
        <v>156</v>
      </c>
      <c r="F154" s="16" t="s">
        <v>499</v>
      </c>
      <c r="G154" s="16" t="s">
        <v>36</v>
      </c>
      <c r="H154" s="15">
        <v>100</v>
      </c>
      <c r="I154" s="15">
        <v>3</v>
      </c>
      <c r="J154" s="16" t="s">
        <v>375</v>
      </c>
      <c r="K154" s="15">
        <v>3</v>
      </c>
      <c r="L154" s="16" t="s">
        <v>38</v>
      </c>
    </row>
    <row r="155" spans="2:12" ht="18" customHeight="1">
      <c r="B155" s="5">
        <v>2</v>
      </c>
      <c r="C155" s="15">
        <v>46756</v>
      </c>
      <c r="D155" s="16" t="s">
        <v>172</v>
      </c>
      <c r="E155" s="16" t="s">
        <v>151</v>
      </c>
      <c r="F155" s="16" t="s">
        <v>498</v>
      </c>
      <c r="G155" s="16" t="s">
        <v>58</v>
      </c>
      <c r="H155" s="15">
        <v>100</v>
      </c>
      <c r="I155" s="15">
        <v>3</v>
      </c>
      <c r="J155" s="16" t="s">
        <v>375</v>
      </c>
      <c r="K155" s="15">
        <v>3</v>
      </c>
      <c r="L155" s="16" t="s">
        <v>38</v>
      </c>
    </row>
    <row r="156" spans="2:12" ht="18" customHeight="1">
      <c r="B156" s="5">
        <v>3</v>
      </c>
      <c r="C156" s="15">
        <v>46723</v>
      </c>
      <c r="D156" s="16" t="s">
        <v>172</v>
      </c>
      <c r="E156" s="16" t="s">
        <v>155</v>
      </c>
      <c r="F156" s="16" t="s">
        <v>498</v>
      </c>
      <c r="G156" s="16" t="s">
        <v>58</v>
      </c>
      <c r="H156" s="15">
        <v>66.666666666666657</v>
      </c>
      <c r="I156" s="15">
        <v>2</v>
      </c>
      <c r="J156" s="16" t="s">
        <v>375</v>
      </c>
      <c r="K156" s="15">
        <v>3</v>
      </c>
      <c r="L156" s="16" t="s">
        <v>38</v>
      </c>
    </row>
    <row r="157" spans="2:12" ht="18" customHeight="1">
      <c r="B157" s="5">
        <v>4</v>
      </c>
      <c r="C157" s="15">
        <v>46775</v>
      </c>
      <c r="D157" s="16" t="s">
        <v>172</v>
      </c>
      <c r="E157" s="16" t="s">
        <v>148</v>
      </c>
      <c r="F157" s="16" t="s">
        <v>497</v>
      </c>
      <c r="G157" s="16" t="s">
        <v>41</v>
      </c>
      <c r="H157" s="15">
        <v>66.666666666666657</v>
      </c>
      <c r="I157" s="15">
        <v>2</v>
      </c>
      <c r="J157" s="16" t="s">
        <v>375</v>
      </c>
      <c r="K157" s="15">
        <v>3</v>
      </c>
      <c r="L157" s="16" t="s">
        <v>38</v>
      </c>
    </row>
    <row r="158" spans="2:12" ht="18" customHeight="1">
      <c r="B158" s="5">
        <v>5</v>
      </c>
      <c r="C158" s="15">
        <v>46745</v>
      </c>
      <c r="D158" s="16" t="s">
        <v>172</v>
      </c>
      <c r="E158" s="16" t="s">
        <v>159</v>
      </c>
      <c r="F158" s="16" t="s">
        <v>500</v>
      </c>
      <c r="G158" s="16" t="s">
        <v>58</v>
      </c>
      <c r="H158" s="15">
        <v>66.666666666666657</v>
      </c>
      <c r="I158" s="15">
        <v>2</v>
      </c>
      <c r="J158" s="16" t="s">
        <v>375</v>
      </c>
      <c r="K158" s="15">
        <v>3</v>
      </c>
      <c r="L158" s="16" t="s">
        <v>38</v>
      </c>
    </row>
    <row r="159" spans="2:12" ht="18" customHeight="1">
      <c r="B159" s="5">
        <v>6</v>
      </c>
      <c r="C159" s="15">
        <v>46875</v>
      </c>
      <c r="D159" s="16" t="s">
        <v>172</v>
      </c>
      <c r="E159" s="16" t="s">
        <v>147</v>
      </c>
      <c r="F159" s="16" t="s">
        <v>497</v>
      </c>
      <c r="G159" s="16" t="s">
        <v>41</v>
      </c>
      <c r="H159" s="15">
        <v>100</v>
      </c>
      <c r="I159" s="15">
        <v>3</v>
      </c>
      <c r="J159" s="16" t="s">
        <v>375</v>
      </c>
      <c r="K159" s="15">
        <v>3</v>
      </c>
      <c r="L159" s="16" t="s">
        <v>38</v>
      </c>
    </row>
    <row r="160" spans="2:12" ht="18" customHeight="1">
      <c r="B160" s="5">
        <v>7</v>
      </c>
      <c r="C160" s="15">
        <v>46731</v>
      </c>
      <c r="D160" s="16" t="s">
        <v>172</v>
      </c>
      <c r="E160" s="16" t="s">
        <v>154</v>
      </c>
      <c r="F160" s="16" t="s">
        <v>498</v>
      </c>
      <c r="G160" s="16" t="s">
        <v>41</v>
      </c>
      <c r="H160" s="15">
        <v>100</v>
      </c>
      <c r="I160" s="15">
        <v>3</v>
      </c>
      <c r="J160" s="16" t="s">
        <v>375</v>
      </c>
      <c r="K160" s="15">
        <v>3</v>
      </c>
      <c r="L160" s="16" t="s">
        <v>38</v>
      </c>
    </row>
    <row r="161" spans="2:12" ht="18" customHeight="1">
      <c r="B161" s="5">
        <v>8</v>
      </c>
      <c r="C161" s="15">
        <v>46858</v>
      </c>
      <c r="D161" s="16" t="s">
        <v>172</v>
      </c>
      <c r="E161" s="16" t="s">
        <v>146</v>
      </c>
      <c r="F161" s="16" t="s">
        <v>501</v>
      </c>
      <c r="G161" s="16" t="s">
        <v>43</v>
      </c>
      <c r="H161" s="15">
        <v>100</v>
      </c>
      <c r="I161" s="15">
        <v>3</v>
      </c>
      <c r="J161" s="16" t="s">
        <v>375</v>
      </c>
      <c r="K161" s="15">
        <v>3</v>
      </c>
      <c r="L161" s="16" t="s">
        <v>38</v>
      </c>
    </row>
    <row r="162" spans="2:12" ht="18" customHeight="1">
      <c r="B162" s="5">
        <v>9</v>
      </c>
      <c r="C162" s="15">
        <v>46752</v>
      </c>
      <c r="D162" s="16" t="s">
        <v>172</v>
      </c>
      <c r="E162" s="16" t="s">
        <v>153</v>
      </c>
      <c r="F162" s="16" t="s">
        <v>497</v>
      </c>
      <c r="G162" s="16" t="s">
        <v>36</v>
      </c>
      <c r="H162" s="15">
        <v>100</v>
      </c>
      <c r="I162" s="15">
        <v>3</v>
      </c>
      <c r="J162" s="16" t="s">
        <v>375</v>
      </c>
      <c r="K162" s="15">
        <v>3</v>
      </c>
      <c r="L162" s="16" t="s">
        <v>38</v>
      </c>
    </row>
    <row r="163" spans="2:12" ht="18" customHeight="1">
      <c r="B163" s="5">
        <v>10</v>
      </c>
      <c r="C163" s="15">
        <v>46771</v>
      </c>
      <c r="D163" s="16" t="s">
        <v>172</v>
      </c>
      <c r="E163" s="16" t="s">
        <v>141</v>
      </c>
      <c r="F163" s="16" t="s">
        <v>497</v>
      </c>
      <c r="G163" s="16" t="s">
        <v>72</v>
      </c>
      <c r="H163" s="15">
        <v>100</v>
      </c>
      <c r="I163" s="15">
        <v>3</v>
      </c>
      <c r="J163" s="16" t="s">
        <v>375</v>
      </c>
      <c r="K163" s="15">
        <v>3</v>
      </c>
      <c r="L163" s="16" t="s">
        <v>38</v>
      </c>
    </row>
    <row r="164" spans="2:12" ht="18" customHeight="1">
      <c r="B164" s="5">
        <v>11</v>
      </c>
      <c r="C164" s="15">
        <v>46831</v>
      </c>
      <c r="D164" s="16" t="s">
        <v>172</v>
      </c>
      <c r="E164" s="16" t="s">
        <v>145</v>
      </c>
      <c r="F164" s="16" t="s">
        <v>498</v>
      </c>
      <c r="G164" s="16" t="s">
        <v>41</v>
      </c>
      <c r="H164" s="15">
        <v>66.666666666666657</v>
      </c>
      <c r="I164" s="15">
        <v>2</v>
      </c>
      <c r="J164" s="16" t="s">
        <v>375</v>
      </c>
      <c r="K164" s="15">
        <v>3</v>
      </c>
      <c r="L164" s="16" t="s">
        <v>38</v>
      </c>
    </row>
    <row r="165" spans="2:12" ht="18" customHeight="1">
      <c r="B165" s="5">
        <v>12</v>
      </c>
      <c r="C165" s="15">
        <v>46791</v>
      </c>
      <c r="D165" s="16" t="s">
        <v>172</v>
      </c>
      <c r="E165" s="16" t="s">
        <v>161</v>
      </c>
      <c r="F165" s="16" t="s">
        <v>498</v>
      </c>
      <c r="G165" s="16" t="s">
        <v>72</v>
      </c>
      <c r="H165" s="15">
        <v>100</v>
      </c>
      <c r="I165" s="15">
        <v>3</v>
      </c>
      <c r="J165" s="16" t="s">
        <v>375</v>
      </c>
      <c r="K165" s="15">
        <v>3</v>
      </c>
      <c r="L165" s="16" t="s">
        <v>38</v>
      </c>
    </row>
    <row r="166" spans="2:12" ht="18" customHeight="1">
      <c r="B166" s="5">
        <v>13</v>
      </c>
      <c r="C166" s="15">
        <v>46740</v>
      </c>
      <c r="D166" s="16" t="s">
        <v>172</v>
      </c>
      <c r="E166" s="16" t="s">
        <v>163</v>
      </c>
      <c r="F166" s="16" t="s">
        <v>498</v>
      </c>
      <c r="G166" s="16" t="s">
        <v>41</v>
      </c>
      <c r="H166" s="15">
        <v>66.666666666666657</v>
      </c>
      <c r="I166" s="15">
        <v>2</v>
      </c>
      <c r="J166" s="16" t="s">
        <v>375</v>
      </c>
      <c r="K166" s="15">
        <v>3</v>
      </c>
      <c r="L166" s="16" t="s">
        <v>38</v>
      </c>
    </row>
    <row r="167" spans="2:12" ht="18" customHeight="1">
      <c r="B167" s="5">
        <v>14</v>
      </c>
      <c r="C167" s="15">
        <v>46807</v>
      </c>
      <c r="D167" s="16" t="s">
        <v>172</v>
      </c>
      <c r="E167" s="16" t="s">
        <v>160</v>
      </c>
      <c r="F167" s="16" t="s">
        <v>498</v>
      </c>
      <c r="G167" s="16" t="s">
        <v>58</v>
      </c>
      <c r="H167" s="15">
        <v>100</v>
      </c>
      <c r="I167" s="15">
        <v>3</v>
      </c>
      <c r="J167" s="16" t="s">
        <v>375</v>
      </c>
      <c r="K167" s="15">
        <v>3</v>
      </c>
      <c r="L167" s="16" t="s">
        <v>38</v>
      </c>
    </row>
    <row r="168" spans="2:12" ht="18" customHeight="1">
      <c r="B168" s="5">
        <v>15</v>
      </c>
      <c r="C168" s="15">
        <v>46799</v>
      </c>
      <c r="D168" s="16" t="s">
        <v>172</v>
      </c>
      <c r="E168" s="16" t="s">
        <v>164</v>
      </c>
      <c r="F168" s="16" t="s">
        <v>498</v>
      </c>
      <c r="G168" s="16" t="s">
        <v>58</v>
      </c>
      <c r="H168" s="15">
        <v>100</v>
      </c>
      <c r="I168" s="15">
        <v>3</v>
      </c>
      <c r="J168" s="16" t="s">
        <v>375</v>
      </c>
      <c r="K168" s="15">
        <v>3</v>
      </c>
      <c r="L168" s="16" t="s">
        <v>38</v>
      </c>
    </row>
    <row r="169" spans="2:12" ht="18" customHeight="1">
      <c r="B169" s="5">
        <v>16</v>
      </c>
      <c r="C169" s="15">
        <v>46839</v>
      </c>
      <c r="D169" s="16" t="s">
        <v>172</v>
      </c>
      <c r="E169" s="16" t="s">
        <v>158</v>
      </c>
      <c r="F169" s="16" t="s">
        <v>501</v>
      </c>
      <c r="G169" s="16" t="s">
        <v>41</v>
      </c>
      <c r="H169" s="15">
        <v>100</v>
      </c>
      <c r="I169" s="15">
        <v>3</v>
      </c>
      <c r="J169" s="16" t="s">
        <v>375</v>
      </c>
      <c r="K169" s="15">
        <v>3</v>
      </c>
      <c r="L169" s="16" t="s">
        <v>38</v>
      </c>
    </row>
    <row r="170" spans="2:12" ht="18" customHeight="1">
      <c r="B170" s="5">
        <v>17</v>
      </c>
      <c r="C170" s="15">
        <v>46869</v>
      </c>
      <c r="D170" s="16" t="s">
        <v>172</v>
      </c>
      <c r="E170" s="16" t="s">
        <v>150</v>
      </c>
      <c r="F170" s="16" t="s">
        <v>498</v>
      </c>
      <c r="G170" s="16" t="s">
        <v>41</v>
      </c>
      <c r="H170" s="15">
        <v>66.666666666666657</v>
      </c>
      <c r="I170" s="15">
        <v>2</v>
      </c>
      <c r="J170" s="16" t="s">
        <v>375</v>
      </c>
      <c r="K170" s="15">
        <v>3</v>
      </c>
      <c r="L170" s="16" t="s">
        <v>38</v>
      </c>
    </row>
    <row r="171" spans="2:12" ht="18" customHeight="1">
      <c r="B171" s="5">
        <v>18</v>
      </c>
      <c r="C171" s="15">
        <v>46821</v>
      </c>
      <c r="D171" s="16" t="s">
        <v>172</v>
      </c>
      <c r="E171" s="16" t="s">
        <v>149</v>
      </c>
      <c r="F171" s="16" t="s">
        <v>498</v>
      </c>
      <c r="G171" s="16" t="s">
        <v>58</v>
      </c>
      <c r="H171" s="15">
        <v>100</v>
      </c>
      <c r="I171" s="15">
        <v>3</v>
      </c>
      <c r="J171" s="16" t="s">
        <v>375</v>
      </c>
      <c r="K171" s="15">
        <v>3</v>
      </c>
      <c r="L171" s="16" t="s">
        <v>38</v>
      </c>
    </row>
    <row r="172" spans="2:12" ht="18" customHeight="1">
      <c r="B172" s="5">
        <v>19</v>
      </c>
      <c r="C172" s="15">
        <v>46851</v>
      </c>
      <c r="D172" s="16" t="s">
        <v>172</v>
      </c>
      <c r="E172" s="16" t="s">
        <v>157</v>
      </c>
      <c r="F172" s="16" t="s">
        <v>501</v>
      </c>
      <c r="G172" s="16" t="s">
        <v>41</v>
      </c>
      <c r="H172" s="15">
        <v>100</v>
      </c>
      <c r="I172" s="15">
        <v>3</v>
      </c>
      <c r="J172" s="16" t="s">
        <v>375</v>
      </c>
      <c r="K172" s="15">
        <v>3</v>
      </c>
      <c r="L172" s="16" t="s">
        <v>38</v>
      </c>
    </row>
    <row r="173" spans="2:12" ht="18" customHeight="1">
      <c r="B173" s="5">
        <v>20</v>
      </c>
      <c r="C173" s="15">
        <v>46781</v>
      </c>
      <c r="D173" s="16" t="s">
        <v>172</v>
      </c>
      <c r="E173" s="16" t="s">
        <v>162</v>
      </c>
      <c r="F173" s="16" t="s">
        <v>498</v>
      </c>
      <c r="G173" s="16" t="s">
        <v>58</v>
      </c>
      <c r="H173" s="15">
        <v>100</v>
      </c>
      <c r="I173" s="15">
        <v>3</v>
      </c>
      <c r="J173" s="16" t="s">
        <v>375</v>
      </c>
      <c r="K173" s="15">
        <v>3</v>
      </c>
      <c r="L173" s="16" t="s">
        <v>38</v>
      </c>
    </row>
    <row r="174" spans="2:12" ht="18" customHeight="1">
      <c r="B174" s="5">
        <v>21</v>
      </c>
      <c r="C174" s="15">
        <v>46882</v>
      </c>
      <c r="D174" s="16" t="s">
        <v>172</v>
      </c>
      <c r="E174" s="16" t="s">
        <v>142</v>
      </c>
      <c r="F174" s="16" t="s">
        <v>498</v>
      </c>
      <c r="G174" s="16" t="s">
        <v>72</v>
      </c>
      <c r="H174" s="15">
        <v>66.666666666666657</v>
      </c>
      <c r="I174" s="15">
        <v>2</v>
      </c>
      <c r="J174" s="16" t="s">
        <v>375</v>
      </c>
      <c r="K174" s="15">
        <v>3</v>
      </c>
      <c r="L174" s="16" t="s">
        <v>38</v>
      </c>
    </row>
    <row r="175" spans="2:12" ht="18" customHeight="1">
      <c r="B175" s="5">
        <v>22</v>
      </c>
      <c r="C175" s="15">
        <v>46766</v>
      </c>
      <c r="D175" s="16" t="s">
        <v>172</v>
      </c>
      <c r="E175" s="16" t="s">
        <v>143</v>
      </c>
      <c r="F175" s="16" t="s">
        <v>498</v>
      </c>
      <c r="G175" s="16" t="s">
        <v>41</v>
      </c>
      <c r="H175" s="15">
        <v>66.666666666666657</v>
      </c>
      <c r="I175" s="15">
        <v>2</v>
      </c>
      <c r="J175" s="16" t="s">
        <v>375</v>
      </c>
      <c r="K175" s="15">
        <v>3</v>
      </c>
      <c r="L175" s="16" t="s">
        <v>38</v>
      </c>
    </row>
    <row r="176" spans="2:12" ht="18" customHeight="1">
      <c r="B176" s="5">
        <v>23</v>
      </c>
      <c r="C176" s="15">
        <v>46817</v>
      </c>
      <c r="D176" s="16" t="s">
        <v>172</v>
      </c>
      <c r="E176" s="16" t="s">
        <v>144</v>
      </c>
      <c r="F176" s="16" t="s">
        <v>501</v>
      </c>
      <c r="G176" s="16" t="s">
        <v>41</v>
      </c>
      <c r="H176" s="15">
        <v>66.666666666666657</v>
      </c>
      <c r="I176" s="15">
        <v>2</v>
      </c>
      <c r="J176" s="16" t="s">
        <v>375</v>
      </c>
      <c r="K176" s="15">
        <v>3</v>
      </c>
      <c r="L176" s="16" t="s">
        <v>38</v>
      </c>
    </row>
    <row r="178" spans="2:12" ht="18" customHeight="1">
      <c r="B178" s="5" t="s">
        <v>63</v>
      </c>
      <c r="C178" s="14" t="s">
        <v>26</v>
      </c>
      <c r="D178" s="14" t="s">
        <v>4</v>
      </c>
      <c r="E178" s="14" t="s">
        <v>27</v>
      </c>
      <c r="F178" s="14" t="s">
        <v>496</v>
      </c>
      <c r="G178" s="14" t="s">
        <v>28</v>
      </c>
      <c r="H178" s="14" t="s">
        <v>29</v>
      </c>
      <c r="I178" s="14" t="s">
        <v>30</v>
      </c>
      <c r="J178" s="14" t="s">
        <v>31</v>
      </c>
      <c r="K178" s="14" t="s">
        <v>32</v>
      </c>
      <c r="L178" s="14" t="s">
        <v>33</v>
      </c>
    </row>
    <row r="179" spans="2:12" ht="18" customHeight="1">
      <c r="B179" s="5">
        <v>1</v>
      </c>
      <c r="C179" s="15">
        <v>44897</v>
      </c>
      <c r="D179" s="16" t="s">
        <v>173</v>
      </c>
      <c r="E179" s="16" t="s">
        <v>156</v>
      </c>
      <c r="F179" s="16" t="s">
        <v>499</v>
      </c>
      <c r="G179" s="16" t="s">
        <v>41</v>
      </c>
      <c r="H179" s="15">
        <v>100</v>
      </c>
      <c r="I179" s="15">
        <v>3</v>
      </c>
      <c r="J179" s="16" t="s">
        <v>376</v>
      </c>
      <c r="K179" s="15">
        <v>3</v>
      </c>
      <c r="L179" s="16" t="s">
        <v>38</v>
      </c>
    </row>
    <row r="180" spans="2:12" ht="18" customHeight="1">
      <c r="B180" s="5">
        <v>2</v>
      </c>
      <c r="C180" s="15">
        <v>44938</v>
      </c>
      <c r="D180" s="16" t="s">
        <v>173</v>
      </c>
      <c r="E180" s="16" t="s">
        <v>151</v>
      </c>
      <c r="F180" s="16" t="s">
        <v>498</v>
      </c>
      <c r="G180" s="16" t="s">
        <v>41</v>
      </c>
      <c r="H180" s="15">
        <v>100</v>
      </c>
      <c r="I180" s="15">
        <v>3</v>
      </c>
      <c r="J180" s="16" t="s">
        <v>376</v>
      </c>
      <c r="K180" s="15">
        <v>3</v>
      </c>
      <c r="L180" s="16" t="s">
        <v>38</v>
      </c>
    </row>
    <row r="181" spans="2:12" ht="18" customHeight="1">
      <c r="B181" s="5">
        <v>3</v>
      </c>
      <c r="C181" s="15">
        <v>44904</v>
      </c>
      <c r="D181" s="16" t="s">
        <v>173</v>
      </c>
      <c r="E181" s="16" t="s">
        <v>155</v>
      </c>
      <c r="F181" s="16" t="s">
        <v>498</v>
      </c>
      <c r="G181" s="16" t="s">
        <v>41</v>
      </c>
      <c r="H181" s="15">
        <v>66.666666666666657</v>
      </c>
      <c r="I181" s="15">
        <v>2</v>
      </c>
      <c r="J181" s="16" t="s">
        <v>376</v>
      </c>
      <c r="K181" s="15">
        <v>3</v>
      </c>
      <c r="L181" s="16" t="s">
        <v>38</v>
      </c>
    </row>
    <row r="182" spans="2:12" ht="18" customHeight="1">
      <c r="B182" s="5">
        <v>4</v>
      </c>
      <c r="C182" s="15">
        <v>44960</v>
      </c>
      <c r="D182" s="16" t="s">
        <v>173</v>
      </c>
      <c r="E182" s="16" t="s">
        <v>148</v>
      </c>
      <c r="F182" s="16" t="s">
        <v>497</v>
      </c>
      <c r="G182" s="16" t="s">
        <v>41</v>
      </c>
      <c r="H182" s="15">
        <v>66.666666666666657</v>
      </c>
      <c r="I182" s="15">
        <v>2</v>
      </c>
      <c r="J182" s="16" t="s">
        <v>376</v>
      </c>
      <c r="K182" s="15">
        <v>3</v>
      </c>
      <c r="L182" s="16" t="s">
        <v>38</v>
      </c>
    </row>
    <row r="183" spans="2:12" ht="18" customHeight="1">
      <c r="B183" s="5">
        <v>5</v>
      </c>
      <c r="C183" s="15">
        <v>44926</v>
      </c>
      <c r="D183" s="16" t="s">
        <v>173</v>
      </c>
      <c r="E183" s="16" t="s">
        <v>159</v>
      </c>
      <c r="F183" s="16" t="s">
        <v>500</v>
      </c>
      <c r="G183" s="16" t="s">
        <v>58</v>
      </c>
      <c r="H183" s="15">
        <v>66.666666666666657</v>
      </c>
      <c r="I183" s="15">
        <v>2</v>
      </c>
      <c r="J183" s="16" t="s">
        <v>376</v>
      </c>
      <c r="K183" s="15">
        <v>3</v>
      </c>
      <c r="L183" s="16" t="s">
        <v>38</v>
      </c>
    </row>
    <row r="184" spans="2:12" ht="18" customHeight="1">
      <c r="B184" s="5">
        <v>6</v>
      </c>
      <c r="C184" s="15">
        <v>45071</v>
      </c>
      <c r="D184" s="16" t="s">
        <v>173</v>
      </c>
      <c r="E184" s="16" t="s">
        <v>147</v>
      </c>
      <c r="F184" s="16" t="s">
        <v>497</v>
      </c>
      <c r="G184" s="16" t="s">
        <v>36</v>
      </c>
      <c r="H184" s="15">
        <v>100</v>
      </c>
      <c r="I184" s="15">
        <v>3</v>
      </c>
      <c r="J184" s="16" t="s">
        <v>376</v>
      </c>
      <c r="K184" s="15">
        <v>3</v>
      </c>
      <c r="L184" s="16" t="s">
        <v>38</v>
      </c>
    </row>
    <row r="185" spans="2:12" ht="18" customHeight="1">
      <c r="B185" s="5">
        <v>7</v>
      </c>
      <c r="C185" s="15">
        <v>44912</v>
      </c>
      <c r="D185" s="16" t="s">
        <v>173</v>
      </c>
      <c r="E185" s="16" t="s">
        <v>154</v>
      </c>
      <c r="F185" s="16" t="s">
        <v>498</v>
      </c>
      <c r="G185" s="16" t="s">
        <v>41</v>
      </c>
      <c r="H185" s="15">
        <v>100</v>
      </c>
      <c r="I185" s="15">
        <v>3</v>
      </c>
      <c r="J185" s="16" t="s">
        <v>376</v>
      </c>
      <c r="K185" s="15">
        <v>3</v>
      </c>
      <c r="L185" s="16" t="s">
        <v>38</v>
      </c>
    </row>
    <row r="186" spans="2:12" ht="18" customHeight="1">
      <c r="B186" s="5">
        <v>8</v>
      </c>
      <c r="C186" s="15">
        <v>45051</v>
      </c>
      <c r="D186" s="16" t="s">
        <v>173</v>
      </c>
      <c r="E186" s="16" t="s">
        <v>146</v>
      </c>
      <c r="F186" s="16" t="s">
        <v>501</v>
      </c>
      <c r="G186" s="16" t="s">
        <v>43</v>
      </c>
      <c r="H186" s="15">
        <v>100</v>
      </c>
      <c r="I186" s="15">
        <v>3</v>
      </c>
      <c r="J186" s="16" t="s">
        <v>376</v>
      </c>
      <c r="K186" s="15">
        <v>3</v>
      </c>
      <c r="L186" s="16" t="s">
        <v>38</v>
      </c>
    </row>
    <row r="187" spans="2:12" ht="18" customHeight="1">
      <c r="B187" s="5">
        <v>9</v>
      </c>
      <c r="C187" s="15">
        <v>44934</v>
      </c>
      <c r="D187" s="16" t="s">
        <v>173</v>
      </c>
      <c r="E187" s="16" t="s">
        <v>153</v>
      </c>
      <c r="F187" s="16" t="s">
        <v>497</v>
      </c>
      <c r="G187" s="16" t="s">
        <v>36</v>
      </c>
      <c r="H187" s="15">
        <v>100</v>
      </c>
      <c r="I187" s="15">
        <v>3</v>
      </c>
      <c r="J187" s="16" t="s">
        <v>376</v>
      </c>
      <c r="K187" s="15">
        <v>3</v>
      </c>
      <c r="L187" s="16" t="s">
        <v>38</v>
      </c>
    </row>
    <row r="188" spans="2:12" ht="18" customHeight="1">
      <c r="B188" s="5">
        <v>10</v>
      </c>
      <c r="C188" s="15">
        <v>44955</v>
      </c>
      <c r="D188" s="16" t="s">
        <v>173</v>
      </c>
      <c r="E188" s="16" t="s">
        <v>141</v>
      </c>
      <c r="F188" s="16" t="s">
        <v>497</v>
      </c>
      <c r="G188" s="16" t="s">
        <v>72</v>
      </c>
      <c r="H188" s="15">
        <v>100</v>
      </c>
      <c r="I188" s="15">
        <v>3</v>
      </c>
      <c r="J188" s="16" t="s">
        <v>376</v>
      </c>
      <c r="K188" s="15">
        <v>3</v>
      </c>
      <c r="L188" s="16" t="s">
        <v>38</v>
      </c>
    </row>
    <row r="189" spans="2:12" ht="18" customHeight="1">
      <c r="B189" s="5">
        <v>11</v>
      </c>
      <c r="C189" s="15">
        <v>45022</v>
      </c>
      <c r="D189" s="16" t="s">
        <v>173</v>
      </c>
      <c r="E189" s="16" t="s">
        <v>145</v>
      </c>
      <c r="F189" s="16" t="s">
        <v>498</v>
      </c>
      <c r="G189" s="16" t="s">
        <v>41</v>
      </c>
      <c r="H189" s="15">
        <v>66.666666666666657</v>
      </c>
      <c r="I189" s="15">
        <v>2</v>
      </c>
      <c r="J189" s="16" t="s">
        <v>376</v>
      </c>
      <c r="K189" s="15">
        <v>3</v>
      </c>
      <c r="L189" s="16" t="s">
        <v>38</v>
      </c>
    </row>
    <row r="190" spans="2:12" ht="18" customHeight="1">
      <c r="B190" s="5">
        <v>12</v>
      </c>
      <c r="C190" s="15">
        <v>44978</v>
      </c>
      <c r="D190" s="16" t="s">
        <v>173</v>
      </c>
      <c r="E190" s="16" t="s">
        <v>161</v>
      </c>
      <c r="F190" s="16" t="s">
        <v>498</v>
      </c>
      <c r="G190" s="16" t="s">
        <v>72</v>
      </c>
      <c r="H190" s="15">
        <v>100</v>
      </c>
      <c r="I190" s="15">
        <v>3</v>
      </c>
      <c r="J190" s="16" t="s">
        <v>376</v>
      </c>
      <c r="K190" s="15">
        <v>3</v>
      </c>
      <c r="L190" s="16" t="s">
        <v>38</v>
      </c>
    </row>
    <row r="191" spans="2:12" ht="18" customHeight="1">
      <c r="B191" s="5">
        <v>13</v>
      </c>
      <c r="C191" s="15">
        <v>44921</v>
      </c>
      <c r="D191" s="16" t="s">
        <v>173</v>
      </c>
      <c r="E191" s="16" t="s">
        <v>163</v>
      </c>
      <c r="F191" s="16" t="s">
        <v>498</v>
      </c>
      <c r="G191" s="16" t="s">
        <v>41</v>
      </c>
      <c r="H191" s="15">
        <v>66.666666666666657</v>
      </c>
      <c r="I191" s="15">
        <v>2</v>
      </c>
      <c r="J191" s="16" t="s">
        <v>376</v>
      </c>
      <c r="K191" s="15">
        <v>3</v>
      </c>
      <c r="L191" s="16" t="s">
        <v>38</v>
      </c>
    </row>
    <row r="192" spans="2:12" ht="18" customHeight="1">
      <c r="B192" s="5">
        <v>14</v>
      </c>
      <c r="C192" s="15">
        <v>44995</v>
      </c>
      <c r="D192" s="16" t="s">
        <v>173</v>
      </c>
      <c r="E192" s="16" t="s">
        <v>160</v>
      </c>
      <c r="F192" s="16" t="s">
        <v>498</v>
      </c>
      <c r="G192" s="16" t="s">
        <v>41</v>
      </c>
      <c r="H192" s="15">
        <v>100</v>
      </c>
      <c r="I192" s="15">
        <v>3</v>
      </c>
      <c r="J192" s="16" t="s">
        <v>376</v>
      </c>
      <c r="K192" s="15">
        <v>3</v>
      </c>
      <c r="L192" s="16" t="s">
        <v>38</v>
      </c>
    </row>
    <row r="193" spans="2:12" ht="18" customHeight="1">
      <c r="B193" s="5">
        <v>15</v>
      </c>
      <c r="C193" s="15">
        <v>44986</v>
      </c>
      <c r="D193" s="16" t="s">
        <v>173</v>
      </c>
      <c r="E193" s="16" t="s">
        <v>164</v>
      </c>
      <c r="F193" s="16" t="s">
        <v>498</v>
      </c>
      <c r="G193" s="16" t="s">
        <v>58</v>
      </c>
      <c r="H193" s="15">
        <v>100</v>
      </c>
      <c r="I193" s="15">
        <v>3</v>
      </c>
      <c r="J193" s="16" t="s">
        <v>376</v>
      </c>
      <c r="K193" s="15">
        <v>3</v>
      </c>
      <c r="L193" s="16" t="s">
        <v>38</v>
      </c>
    </row>
    <row r="194" spans="2:12" ht="18" customHeight="1">
      <c r="B194" s="5">
        <v>16</v>
      </c>
      <c r="C194" s="15">
        <v>45030</v>
      </c>
      <c r="D194" s="16" t="s">
        <v>173</v>
      </c>
      <c r="E194" s="16" t="s">
        <v>158</v>
      </c>
      <c r="F194" s="16" t="s">
        <v>501</v>
      </c>
      <c r="G194" s="16" t="s">
        <v>41</v>
      </c>
      <c r="H194" s="15">
        <v>100</v>
      </c>
      <c r="I194" s="15">
        <v>3</v>
      </c>
      <c r="J194" s="16" t="s">
        <v>376</v>
      </c>
      <c r="K194" s="15">
        <v>3</v>
      </c>
      <c r="L194" s="16" t="s">
        <v>38</v>
      </c>
    </row>
    <row r="195" spans="2:12" ht="18" customHeight="1">
      <c r="B195" s="5">
        <v>17</v>
      </c>
      <c r="C195" s="15">
        <v>45063</v>
      </c>
      <c r="D195" s="16" t="s">
        <v>173</v>
      </c>
      <c r="E195" s="16" t="s">
        <v>150</v>
      </c>
      <c r="F195" s="16" t="s">
        <v>498</v>
      </c>
      <c r="G195" s="16" t="s">
        <v>41</v>
      </c>
      <c r="H195" s="15">
        <v>66.666666666666657</v>
      </c>
      <c r="I195" s="15">
        <v>2</v>
      </c>
      <c r="J195" s="16" t="s">
        <v>376</v>
      </c>
      <c r="K195" s="15">
        <v>3</v>
      </c>
      <c r="L195" s="16" t="s">
        <v>38</v>
      </c>
    </row>
    <row r="196" spans="2:12" ht="18" customHeight="1">
      <c r="B196" s="5">
        <v>18</v>
      </c>
      <c r="C196" s="15">
        <v>45012</v>
      </c>
      <c r="D196" s="16" t="s">
        <v>173</v>
      </c>
      <c r="E196" s="16" t="s">
        <v>149</v>
      </c>
      <c r="F196" s="16" t="s">
        <v>498</v>
      </c>
      <c r="G196" s="16" t="s">
        <v>58</v>
      </c>
      <c r="H196" s="15">
        <v>100</v>
      </c>
      <c r="I196" s="15">
        <v>3</v>
      </c>
      <c r="J196" s="16" t="s">
        <v>376</v>
      </c>
      <c r="K196" s="15">
        <v>3</v>
      </c>
      <c r="L196" s="16" t="s">
        <v>38</v>
      </c>
    </row>
    <row r="197" spans="2:12" ht="18" customHeight="1">
      <c r="B197" s="5">
        <v>19</v>
      </c>
      <c r="C197" s="15">
        <v>45042</v>
      </c>
      <c r="D197" s="16" t="s">
        <v>173</v>
      </c>
      <c r="E197" s="16" t="s">
        <v>157</v>
      </c>
      <c r="F197" s="16" t="s">
        <v>501</v>
      </c>
      <c r="G197" s="16" t="s">
        <v>41</v>
      </c>
      <c r="H197" s="15">
        <v>100</v>
      </c>
      <c r="I197" s="15">
        <v>3</v>
      </c>
      <c r="J197" s="16" t="s">
        <v>376</v>
      </c>
      <c r="K197" s="15">
        <v>3</v>
      </c>
      <c r="L197" s="16" t="s">
        <v>38</v>
      </c>
    </row>
    <row r="198" spans="2:12" ht="18" customHeight="1">
      <c r="B198" s="5">
        <v>20</v>
      </c>
      <c r="C198" s="15">
        <v>44966</v>
      </c>
      <c r="D198" s="16" t="s">
        <v>173</v>
      </c>
      <c r="E198" s="16" t="s">
        <v>162</v>
      </c>
      <c r="F198" s="16" t="s">
        <v>498</v>
      </c>
      <c r="G198" s="16" t="s">
        <v>41</v>
      </c>
      <c r="H198" s="15">
        <v>100</v>
      </c>
      <c r="I198" s="15">
        <v>3</v>
      </c>
      <c r="J198" s="16" t="s">
        <v>376</v>
      </c>
      <c r="K198" s="15">
        <v>3</v>
      </c>
      <c r="L198" s="16" t="s">
        <v>38</v>
      </c>
    </row>
    <row r="199" spans="2:12" ht="18" customHeight="1">
      <c r="B199" s="5">
        <v>21</v>
      </c>
      <c r="C199" s="15">
        <v>45076</v>
      </c>
      <c r="D199" s="16" t="s">
        <v>173</v>
      </c>
      <c r="E199" s="16" t="s">
        <v>142</v>
      </c>
      <c r="F199" s="16" t="s">
        <v>498</v>
      </c>
      <c r="G199" s="16" t="s">
        <v>41</v>
      </c>
      <c r="H199" s="15">
        <v>66.666666666666657</v>
      </c>
      <c r="I199" s="15">
        <v>2</v>
      </c>
      <c r="J199" s="16" t="s">
        <v>376</v>
      </c>
      <c r="K199" s="15">
        <v>3</v>
      </c>
      <c r="L199" s="16" t="s">
        <v>38</v>
      </c>
    </row>
    <row r="200" spans="2:12" ht="18" customHeight="1">
      <c r="B200" s="5">
        <v>22</v>
      </c>
      <c r="C200" s="15">
        <v>44949</v>
      </c>
      <c r="D200" s="16" t="s">
        <v>173</v>
      </c>
      <c r="E200" s="16" t="s">
        <v>143</v>
      </c>
      <c r="F200" s="16" t="s">
        <v>498</v>
      </c>
      <c r="G200" s="16" t="s">
        <v>41</v>
      </c>
      <c r="H200" s="15">
        <v>66.666666666666657</v>
      </c>
      <c r="I200" s="15">
        <v>2</v>
      </c>
      <c r="J200" s="16" t="s">
        <v>376</v>
      </c>
      <c r="K200" s="15">
        <v>3</v>
      </c>
      <c r="L200" s="16" t="s">
        <v>38</v>
      </c>
    </row>
    <row r="201" spans="2:12" ht="18" customHeight="1">
      <c r="B201" s="5">
        <v>23</v>
      </c>
      <c r="C201" s="15">
        <v>45007</v>
      </c>
      <c r="D201" s="16" t="s">
        <v>173</v>
      </c>
      <c r="E201" s="16" t="s">
        <v>144</v>
      </c>
      <c r="F201" s="16" t="s">
        <v>501</v>
      </c>
      <c r="G201" s="16" t="s">
        <v>41</v>
      </c>
      <c r="H201" s="15">
        <v>66.666666666666657</v>
      </c>
      <c r="I201" s="15">
        <v>2</v>
      </c>
      <c r="J201" s="16" t="s">
        <v>376</v>
      </c>
      <c r="K201" s="15">
        <v>3</v>
      </c>
      <c r="L201" s="16" t="s">
        <v>38</v>
      </c>
    </row>
    <row r="203" spans="2:12" ht="18" customHeight="1">
      <c r="B203" s="5" t="s">
        <v>63</v>
      </c>
      <c r="C203" s="14" t="s">
        <v>26</v>
      </c>
      <c r="D203" s="14" t="s">
        <v>4</v>
      </c>
      <c r="E203" s="14" t="s">
        <v>27</v>
      </c>
      <c r="F203" s="14" t="s">
        <v>496</v>
      </c>
      <c r="G203" s="14" t="s">
        <v>28</v>
      </c>
      <c r="H203" s="14" t="s">
        <v>29</v>
      </c>
      <c r="I203" s="14" t="s">
        <v>30</v>
      </c>
      <c r="J203" s="14" t="s">
        <v>31</v>
      </c>
      <c r="K203" s="14" t="s">
        <v>32</v>
      </c>
      <c r="L203" s="14" t="s">
        <v>33</v>
      </c>
    </row>
    <row r="204" spans="2:12" ht="18" customHeight="1">
      <c r="B204" s="5">
        <v>1</v>
      </c>
      <c r="C204" s="15">
        <v>42642</v>
      </c>
      <c r="D204" s="16" t="s">
        <v>174</v>
      </c>
      <c r="E204" s="16" t="s">
        <v>156</v>
      </c>
      <c r="F204" s="16" t="s">
        <v>499</v>
      </c>
      <c r="G204" s="16" t="s">
        <v>41</v>
      </c>
      <c r="H204" s="15">
        <v>100</v>
      </c>
      <c r="I204" s="15">
        <v>3</v>
      </c>
      <c r="J204" s="16" t="s">
        <v>377</v>
      </c>
      <c r="K204" s="15">
        <v>3</v>
      </c>
      <c r="L204" s="16" t="s">
        <v>38</v>
      </c>
    </row>
    <row r="205" spans="2:12" ht="18" customHeight="1">
      <c r="B205" s="5">
        <v>2</v>
      </c>
      <c r="C205" s="15">
        <v>42687</v>
      </c>
      <c r="D205" s="16" t="s">
        <v>174</v>
      </c>
      <c r="E205" s="16" t="s">
        <v>151</v>
      </c>
      <c r="F205" s="16" t="s">
        <v>498</v>
      </c>
      <c r="G205" s="16" t="s">
        <v>41</v>
      </c>
      <c r="H205" s="15">
        <v>100</v>
      </c>
      <c r="I205" s="15">
        <v>3</v>
      </c>
      <c r="J205" s="16" t="s">
        <v>377</v>
      </c>
      <c r="K205" s="15">
        <v>3</v>
      </c>
      <c r="L205" s="16" t="s">
        <v>38</v>
      </c>
    </row>
    <row r="206" spans="2:12" ht="18" customHeight="1">
      <c r="B206" s="5">
        <v>3</v>
      </c>
      <c r="C206" s="15">
        <v>42650</v>
      </c>
      <c r="D206" s="16" t="s">
        <v>174</v>
      </c>
      <c r="E206" s="16" t="s">
        <v>155</v>
      </c>
      <c r="F206" s="16" t="s">
        <v>498</v>
      </c>
      <c r="G206" s="16" t="s">
        <v>41</v>
      </c>
      <c r="H206" s="15">
        <v>66.666666666666657</v>
      </c>
      <c r="I206" s="15">
        <v>2</v>
      </c>
      <c r="J206" s="16" t="s">
        <v>377</v>
      </c>
      <c r="K206" s="15">
        <v>3</v>
      </c>
      <c r="L206" s="16" t="s">
        <v>38</v>
      </c>
    </row>
    <row r="207" spans="2:12" ht="18" customHeight="1">
      <c r="B207" s="5">
        <v>4</v>
      </c>
      <c r="C207" s="15">
        <v>42709</v>
      </c>
      <c r="D207" s="16" t="s">
        <v>174</v>
      </c>
      <c r="E207" s="16" t="s">
        <v>148</v>
      </c>
      <c r="F207" s="16" t="s">
        <v>497</v>
      </c>
      <c r="G207" s="16" t="s">
        <v>41</v>
      </c>
      <c r="H207" s="15">
        <v>66.666666666666657</v>
      </c>
      <c r="I207" s="15">
        <v>2</v>
      </c>
      <c r="J207" s="16" t="s">
        <v>377</v>
      </c>
      <c r="K207" s="15">
        <v>3</v>
      </c>
      <c r="L207" s="16" t="s">
        <v>38</v>
      </c>
    </row>
    <row r="208" spans="2:12" ht="18" customHeight="1">
      <c r="B208" s="5">
        <v>5</v>
      </c>
      <c r="C208" s="15">
        <v>42672</v>
      </c>
      <c r="D208" s="16" t="s">
        <v>174</v>
      </c>
      <c r="E208" s="16" t="s">
        <v>159</v>
      </c>
      <c r="F208" s="16" t="s">
        <v>500</v>
      </c>
      <c r="G208" s="16" t="s">
        <v>41</v>
      </c>
      <c r="H208" s="15">
        <v>100</v>
      </c>
      <c r="I208" s="15">
        <v>3</v>
      </c>
      <c r="J208" s="16" t="s">
        <v>377</v>
      </c>
      <c r="K208" s="15">
        <v>3</v>
      </c>
      <c r="L208" s="16" t="s">
        <v>38</v>
      </c>
    </row>
    <row r="209" spans="2:12" ht="18" customHeight="1">
      <c r="B209" s="5">
        <v>6</v>
      </c>
      <c r="C209" s="15">
        <v>42823</v>
      </c>
      <c r="D209" s="16" t="s">
        <v>174</v>
      </c>
      <c r="E209" s="16" t="s">
        <v>147</v>
      </c>
      <c r="F209" s="16" t="s">
        <v>497</v>
      </c>
      <c r="G209" s="16" t="s">
        <v>36</v>
      </c>
      <c r="H209" s="15">
        <v>100</v>
      </c>
      <c r="I209" s="15">
        <v>3</v>
      </c>
      <c r="J209" s="16" t="s">
        <v>377</v>
      </c>
      <c r="K209" s="15">
        <v>3</v>
      </c>
      <c r="L209" s="16" t="s">
        <v>38</v>
      </c>
    </row>
    <row r="210" spans="2:12" ht="18" customHeight="1">
      <c r="B210" s="5">
        <v>7</v>
      </c>
      <c r="C210" s="15">
        <v>42658</v>
      </c>
      <c r="D210" s="16" t="s">
        <v>174</v>
      </c>
      <c r="E210" s="16" t="s">
        <v>154</v>
      </c>
      <c r="F210" s="16" t="s">
        <v>498</v>
      </c>
      <c r="G210" s="16" t="s">
        <v>41</v>
      </c>
      <c r="H210" s="15">
        <v>100</v>
      </c>
      <c r="I210" s="15">
        <v>3</v>
      </c>
      <c r="J210" s="16" t="s">
        <v>377</v>
      </c>
      <c r="K210" s="15">
        <v>3</v>
      </c>
      <c r="L210" s="16" t="s">
        <v>38</v>
      </c>
    </row>
    <row r="211" spans="2:12" ht="18" customHeight="1">
      <c r="B211" s="5">
        <v>8</v>
      </c>
      <c r="C211" s="15">
        <v>42803</v>
      </c>
      <c r="D211" s="16" t="s">
        <v>174</v>
      </c>
      <c r="E211" s="16" t="s">
        <v>146</v>
      </c>
      <c r="F211" s="16" t="s">
        <v>501</v>
      </c>
      <c r="G211" s="16" t="s">
        <v>43</v>
      </c>
      <c r="H211" s="15">
        <v>100</v>
      </c>
      <c r="I211" s="15">
        <v>3</v>
      </c>
      <c r="J211" s="16" t="s">
        <v>377</v>
      </c>
      <c r="K211" s="15">
        <v>3</v>
      </c>
      <c r="L211" s="16" t="s">
        <v>38</v>
      </c>
    </row>
    <row r="212" spans="2:12" ht="18" customHeight="1">
      <c r="B212" s="5">
        <v>9</v>
      </c>
      <c r="C212" s="15">
        <v>42682</v>
      </c>
      <c r="D212" s="16" t="s">
        <v>174</v>
      </c>
      <c r="E212" s="16" t="s">
        <v>153</v>
      </c>
      <c r="F212" s="16" t="s">
        <v>497</v>
      </c>
      <c r="G212" s="16" t="s">
        <v>36</v>
      </c>
      <c r="H212" s="15">
        <v>100</v>
      </c>
      <c r="I212" s="15">
        <v>3</v>
      </c>
      <c r="J212" s="16" t="s">
        <v>377</v>
      </c>
      <c r="K212" s="15">
        <v>3</v>
      </c>
      <c r="L212" s="16" t="s">
        <v>38</v>
      </c>
    </row>
    <row r="213" spans="2:12" ht="18" customHeight="1">
      <c r="B213" s="5">
        <v>10</v>
      </c>
      <c r="C213" s="15">
        <v>42704</v>
      </c>
      <c r="D213" s="16" t="s">
        <v>174</v>
      </c>
      <c r="E213" s="16" t="s">
        <v>141</v>
      </c>
      <c r="F213" s="16" t="s">
        <v>497</v>
      </c>
      <c r="G213" s="16" t="s">
        <v>72</v>
      </c>
      <c r="H213" s="15">
        <v>100</v>
      </c>
      <c r="I213" s="15">
        <v>3</v>
      </c>
      <c r="J213" s="16" t="s">
        <v>377</v>
      </c>
      <c r="K213" s="15">
        <v>3</v>
      </c>
      <c r="L213" s="16" t="s">
        <v>38</v>
      </c>
    </row>
    <row r="214" spans="2:12" ht="18" customHeight="1">
      <c r="B214" s="5">
        <v>11</v>
      </c>
      <c r="C214" s="15">
        <v>42773</v>
      </c>
      <c r="D214" s="16" t="s">
        <v>174</v>
      </c>
      <c r="E214" s="16" t="s">
        <v>145</v>
      </c>
      <c r="F214" s="16" t="s">
        <v>498</v>
      </c>
      <c r="G214" s="16" t="s">
        <v>41</v>
      </c>
      <c r="H214" s="15">
        <v>66.666666666666657</v>
      </c>
      <c r="I214" s="15">
        <v>2</v>
      </c>
      <c r="J214" s="16" t="s">
        <v>377</v>
      </c>
      <c r="K214" s="15">
        <v>3</v>
      </c>
      <c r="L214" s="16" t="s">
        <v>38</v>
      </c>
    </row>
    <row r="215" spans="2:12" ht="18" customHeight="1">
      <c r="B215" s="5">
        <v>12</v>
      </c>
      <c r="C215" s="15">
        <v>42727</v>
      </c>
      <c r="D215" s="16" t="s">
        <v>174</v>
      </c>
      <c r="E215" s="16" t="s">
        <v>161</v>
      </c>
      <c r="F215" s="16" t="s">
        <v>498</v>
      </c>
      <c r="G215" s="16" t="s">
        <v>41</v>
      </c>
      <c r="H215" s="15">
        <v>66.666666666666657</v>
      </c>
      <c r="I215" s="15">
        <v>2</v>
      </c>
      <c r="J215" s="16" t="s">
        <v>377</v>
      </c>
      <c r="K215" s="15">
        <v>3</v>
      </c>
      <c r="L215" s="16" t="s">
        <v>38</v>
      </c>
    </row>
    <row r="216" spans="2:12" ht="18" customHeight="1">
      <c r="B216" s="5">
        <v>13</v>
      </c>
      <c r="C216" s="15">
        <v>42667</v>
      </c>
      <c r="D216" s="16" t="s">
        <v>174</v>
      </c>
      <c r="E216" s="16" t="s">
        <v>163</v>
      </c>
      <c r="F216" s="16" t="s">
        <v>498</v>
      </c>
      <c r="G216" s="16" t="s">
        <v>41</v>
      </c>
      <c r="H216" s="15">
        <v>66.666666666666657</v>
      </c>
      <c r="I216" s="15">
        <v>2</v>
      </c>
      <c r="J216" s="16" t="s">
        <v>377</v>
      </c>
      <c r="K216" s="15">
        <v>3</v>
      </c>
      <c r="L216" s="16" t="s">
        <v>38</v>
      </c>
    </row>
    <row r="217" spans="2:12" ht="18" customHeight="1">
      <c r="B217" s="5">
        <v>14</v>
      </c>
      <c r="C217" s="15">
        <v>42744</v>
      </c>
      <c r="D217" s="16" t="s">
        <v>174</v>
      </c>
      <c r="E217" s="16" t="s">
        <v>160</v>
      </c>
      <c r="F217" s="16" t="s">
        <v>498</v>
      </c>
      <c r="G217" s="16" t="s">
        <v>41</v>
      </c>
      <c r="H217" s="15">
        <v>100</v>
      </c>
      <c r="I217" s="15">
        <v>3</v>
      </c>
      <c r="J217" s="16" t="s">
        <v>377</v>
      </c>
      <c r="K217" s="15">
        <v>3</v>
      </c>
      <c r="L217" s="16" t="s">
        <v>38</v>
      </c>
    </row>
    <row r="218" spans="2:12" ht="18" customHeight="1">
      <c r="B218" s="5">
        <v>15</v>
      </c>
      <c r="C218" s="15">
        <v>42735</v>
      </c>
      <c r="D218" s="16" t="s">
        <v>174</v>
      </c>
      <c r="E218" s="16" t="s">
        <v>164</v>
      </c>
      <c r="F218" s="16" t="s">
        <v>498</v>
      </c>
      <c r="G218" s="16" t="s">
        <v>58</v>
      </c>
      <c r="H218" s="15">
        <v>100</v>
      </c>
      <c r="I218" s="15">
        <v>3</v>
      </c>
      <c r="J218" s="16" t="s">
        <v>377</v>
      </c>
      <c r="K218" s="15">
        <v>3</v>
      </c>
      <c r="L218" s="16" t="s">
        <v>38</v>
      </c>
    </row>
    <row r="219" spans="2:12" ht="18" customHeight="1">
      <c r="B219" s="5">
        <v>16</v>
      </c>
      <c r="C219" s="15">
        <v>42781</v>
      </c>
      <c r="D219" s="16" t="s">
        <v>174</v>
      </c>
      <c r="E219" s="16" t="s">
        <v>158</v>
      </c>
      <c r="F219" s="16" t="s">
        <v>501</v>
      </c>
      <c r="G219" s="16" t="s">
        <v>41</v>
      </c>
      <c r="H219" s="15">
        <v>100</v>
      </c>
      <c r="I219" s="15">
        <v>3</v>
      </c>
      <c r="J219" s="16" t="s">
        <v>377</v>
      </c>
      <c r="K219" s="15">
        <v>3</v>
      </c>
      <c r="L219" s="16" t="s">
        <v>38</v>
      </c>
    </row>
    <row r="220" spans="2:12" ht="18" customHeight="1">
      <c r="B220" s="5">
        <v>17</v>
      </c>
      <c r="C220" s="15">
        <v>42815</v>
      </c>
      <c r="D220" s="16" t="s">
        <v>174</v>
      </c>
      <c r="E220" s="16" t="s">
        <v>150</v>
      </c>
      <c r="F220" s="16" t="s">
        <v>498</v>
      </c>
      <c r="G220" s="16" t="s">
        <v>41</v>
      </c>
      <c r="H220" s="15">
        <v>66.666666666666657</v>
      </c>
      <c r="I220" s="15">
        <v>2</v>
      </c>
      <c r="J220" s="16" t="s">
        <v>377</v>
      </c>
      <c r="K220" s="15">
        <v>3</v>
      </c>
      <c r="L220" s="16" t="s">
        <v>38</v>
      </c>
    </row>
    <row r="221" spans="2:12" ht="18" customHeight="1">
      <c r="B221" s="5">
        <v>18</v>
      </c>
      <c r="C221" s="15">
        <v>42761</v>
      </c>
      <c r="D221" s="16" t="s">
        <v>174</v>
      </c>
      <c r="E221" s="16" t="s">
        <v>149</v>
      </c>
      <c r="F221" s="16" t="s">
        <v>498</v>
      </c>
      <c r="G221" s="16" t="s">
        <v>58</v>
      </c>
      <c r="H221" s="15">
        <v>100</v>
      </c>
      <c r="I221" s="15">
        <v>3</v>
      </c>
      <c r="J221" s="16" t="s">
        <v>377</v>
      </c>
      <c r="K221" s="15">
        <v>3</v>
      </c>
      <c r="L221" s="16" t="s">
        <v>38</v>
      </c>
    </row>
    <row r="222" spans="2:12" ht="18" customHeight="1">
      <c r="B222" s="5">
        <v>19</v>
      </c>
      <c r="C222" s="15">
        <v>42793</v>
      </c>
      <c r="D222" s="16" t="s">
        <v>174</v>
      </c>
      <c r="E222" s="16" t="s">
        <v>157</v>
      </c>
      <c r="F222" s="16" t="s">
        <v>501</v>
      </c>
      <c r="G222" s="16" t="s">
        <v>41</v>
      </c>
      <c r="H222" s="15">
        <v>100</v>
      </c>
      <c r="I222" s="15">
        <v>3</v>
      </c>
      <c r="J222" s="16" t="s">
        <v>377</v>
      </c>
      <c r="K222" s="15">
        <v>3</v>
      </c>
      <c r="L222" s="16" t="s">
        <v>38</v>
      </c>
    </row>
    <row r="223" spans="2:12" ht="18" customHeight="1">
      <c r="B223" s="5">
        <v>20</v>
      </c>
      <c r="C223" s="15">
        <v>42715</v>
      </c>
      <c r="D223" s="16" t="s">
        <v>174</v>
      </c>
      <c r="E223" s="16" t="s">
        <v>162</v>
      </c>
      <c r="F223" s="16" t="s">
        <v>498</v>
      </c>
      <c r="G223" s="16" t="s">
        <v>41</v>
      </c>
      <c r="H223" s="15">
        <v>100</v>
      </c>
      <c r="I223" s="15">
        <v>3</v>
      </c>
      <c r="J223" s="16" t="s">
        <v>377</v>
      </c>
      <c r="K223" s="15">
        <v>3</v>
      </c>
      <c r="L223" s="16" t="s">
        <v>38</v>
      </c>
    </row>
    <row r="224" spans="2:12" ht="18" customHeight="1">
      <c r="B224" s="5">
        <v>21</v>
      </c>
      <c r="C224" s="15">
        <v>42828</v>
      </c>
      <c r="D224" s="16" t="s">
        <v>174</v>
      </c>
      <c r="E224" s="16" t="s">
        <v>142</v>
      </c>
      <c r="F224" s="16" t="s">
        <v>498</v>
      </c>
      <c r="G224" s="16" t="s">
        <v>41</v>
      </c>
      <c r="H224" s="15">
        <v>66.666666666666657</v>
      </c>
      <c r="I224" s="15">
        <v>2</v>
      </c>
      <c r="J224" s="16" t="s">
        <v>377</v>
      </c>
      <c r="K224" s="15">
        <v>3</v>
      </c>
      <c r="L224" s="16" t="s">
        <v>38</v>
      </c>
    </row>
    <row r="225" spans="2:12" ht="18" customHeight="1">
      <c r="B225" s="5">
        <v>22</v>
      </c>
      <c r="C225" s="15">
        <v>42698</v>
      </c>
      <c r="D225" s="16" t="s">
        <v>174</v>
      </c>
      <c r="E225" s="16" t="s">
        <v>143</v>
      </c>
      <c r="F225" s="16" t="s">
        <v>498</v>
      </c>
      <c r="G225" s="16" t="s">
        <v>72</v>
      </c>
      <c r="H225" s="15">
        <v>66.666666666666657</v>
      </c>
      <c r="I225" s="15">
        <v>2</v>
      </c>
      <c r="J225" s="16" t="s">
        <v>377</v>
      </c>
      <c r="K225" s="15">
        <v>3</v>
      </c>
      <c r="L225" s="16" t="s">
        <v>38</v>
      </c>
    </row>
    <row r="226" spans="2:12" ht="18" customHeight="1">
      <c r="B226" s="5">
        <v>23</v>
      </c>
      <c r="C226" s="15">
        <v>42756</v>
      </c>
      <c r="D226" s="16" t="s">
        <v>174</v>
      </c>
      <c r="E226" s="16" t="s">
        <v>144</v>
      </c>
      <c r="F226" s="16" t="s">
        <v>501</v>
      </c>
      <c r="G226" s="16" t="s">
        <v>41</v>
      </c>
      <c r="H226" s="15">
        <v>66.666666666666657</v>
      </c>
      <c r="I226" s="15">
        <v>2</v>
      </c>
      <c r="J226" s="16" t="s">
        <v>377</v>
      </c>
      <c r="K226" s="15">
        <v>3</v>
      </c>
      <c r="L226" s="16" t="s">
        <v>38</v>
      </c>
    </row>
    <row r="228" spans="2:12" ht="18" customHeight="1">
      <c r="B228" s="5" t="s">
        <v>63</v>
      </c>
      <c r="C228" s="14" t="s">
        <v>26</v>
      </c>
      <c r="D228" s="14" t="s">
        <v>4</v>
      </c>
      <c r="E228" s="14" t="s">
        <v>27</v>
      </c>
      <c r="F228" s="14" t="s">
        <v>496</v>
      </c>
      <c r="G228" s="14" t="s">
        <v>28</v>
      </c>
      <c r="H228" s="14" t="s">
        <v>29</v>
      </c>
      <c r="I228" s="14" t="s">
        <v>30</v>
      </c>
      <c r="J228" s="14" t="s">
        <v>31</v>
      </c>
      <c r="K228" s="14" t="s">
        <v>32</v>
      </c>
      <c r="L228" s="14" t="s">
        <v>33</v>
      </c>
    </row>
    <row r="229" spans="2:12" ht="18" customHeight="1">
      <c r="B229" s="5">
        <v>1</v>
      </c>
      <c r="C229" s="15">
        <v>40139</v>
      </c>
      <c r="D229" s="16" t="s">
        <v>152</v>
      </c>
      <c r="E229" s="16" t="s">
        <v>156</v>
      </c>
      <c r="F229" s="16" t="s">
        <v>499</v>
      </c>
      <c r="G229" s="16" t="s">
        <v>41</v>
      </c>
      <c r="H229" s="15">
        <v>100</v>
      </c>
      <c r="I229" s="15">
        <v>3</v>
      </c>
      <c r="J229" s="16" t="s">
        <v>378</v>
      </c>
      <c r="K229" s="15">
        <v>3</v>
      </c>
      <c r="L229" s="16" t="s">
        <v>38</v>
      </c>
    </row>
    <row r="230" spans="2:12" ht="18" customHeight="1">
      <c r="B230" s="5">
        <v>2</v>
      </c>
      <c r="C230" s="15">
        <v>40187</v>
      </c>
      <c r="D230" s="16" t="s">
        <v>152</v>
      </c>
      <c r="E230" s="16" t="s">
        <v>151</v>
      </c>
      <c r="F230" s="16" t="s">
        <v>498</v>
      </c>
      <c r="G230" s="16" t="s">
        <v>41</v>
      </c>
      <c r="H230" s="15">
        <v>100</v>
      </c>
      <c r="I230" s="15">
        <v>3</v>
      </c>
      <c r="J230" s="16" t="s">
        <v>378</v>
      </c>
      <c r="K230" s="15">
        <v>3</v>
      </c>
      <c r="L230" s="16" t="s">
        <v>38</v>
      </c>
    </row>
    <row r="231" spans="2:12" ht="18" customHeight="1">
      <c r="B231" s="5">
        <v>3</v>
      </c>
      <c r="C231" s="15">
        <v>40148</v>
      </c>
      <c r="D231" s="16" t="s">
        <v>152</v>
      </c>
      <c r="E231" s="16" t="s">
        <v>155</v>
      </c>
      <c r="F231" s="16" t="s">
        <v>498</v>
      </c>
      <c r="G231" s="16" t="s">
        <v>41</v>
      </c>
      <c r="H231" s="15">
        <v>66.666666666666657</v>
      </c>
      <c r="I231" s="15">
        <v>2</v>
      </c>
      <c r="J231" s="16" t="s">
        <v>378</v>
      </c>
      <c r="K231" s="15">
        <v>3</v>
      </c>
      <c r="L231" s="16" t="s">
        <v>38</v>
      </c>
    </row>
    <row r="232" spans="2:12" ht="18" customHeight="1">
      <c r="B232" s="5">
        <v>4</v>
      </c>
      <c r="C232" s="15">
        <v>40210</v>
      </c>
      <c r="D232" s="16" t="s">
        <v>152</v>
      </c>
      <c r="E232" s="16" t="s">
        <v>148</v>
      </c>
      <c r="F232" s="16" t="s">
        <v>497</v>
      </c>
      <c r="G232" s="16" t="s">
        <v>41</v>
      </c>
      <c r="H232" s="15">
        <v>66.666666666666657</v>
      </c>
      <c r="I232" s="15">
        <v>2</v>
      </c>
      <c r="J232" s="16" t="s">
        <v>378</v>
      </c>
      <c r="K232" s="15">
        <v>3</v>
      </c>
      <c r="L232" s="16" t="s">
        <v>38</v>
      </c>
    </row>
    <row r="233" spans="2:12" ht="18" customHeight="1">
      <c r="B233" s="5">
        <v>5</v>
      </c>
      <c r="C233" s="15">
        <v>40170</v>
      </c>
      <c r="D233" s="16" t="s">
        <v>152</v>
      </c>
      <c r="E233" s="16" t="s">
        <v>159</v>
      </c>
      <c r="F233" s="16" t="s">
        <v>500</v>
      </c>
      <c r="G233" s="16" t="s">
        <v>41</v>
      </c>
      <c r="H233" s="15">
        <v>100</v>
      </c>
      <c r="I233" s="15">
        <v>3</v>
      </c>
      <c r="J233" s="16" t="s">
        <v>378</v>
      </c>
      <c r="K233" s="15">
        <v>3</v>
      </c>
      <c r="L233" s="16" t="s">
        <v>38</v>
      </c>
    </row>
    <row r="234" spans="2:12" ht="18" customHeight="1">
      <c r="B234" s="5">
        <v>6</v>
      </c>
      <c r="C234" s="15">
        <v>40326</v>
      </c>
      <c r="D234" s="16" t="s">
        <v>152</v>
      </c>
      <c r="E234" s="16" t="s">
        <v>147</v>
      </c>
      <c r="F234" s="16" t="s">
        <v>497</v>
      </c>
      <c r="G234" s="16" t="s">
        <v>36</v>
      </c>
      <c r="H234" s="15">
        <v>100</v>
      </c>
      <c r="I234" s="15">
        <v>3</v>
      </c>
      <c r="J234" s="16" t="s">
        <v>378</v>
      </c>
      <c r="K234" s="15">
        <v>3</v>
      </c>
      <c r="L234" s="16" t="s">
        <v>38</v>
      </c>
    </row>
    <row r="235" spans="2:12" ht="18" customHeight="1">
      <c r="B235" s="5">
        <v>7</v>
      </c>
      <c r="C235" s="15">
        <v>40156</v>
      </c>
      <c r="D235" s="16" t="s">
        <v>152</v>
      </c>
      <c r="E235" s="16" t="s">
        <v>154</v>
      </c>
      <c r="F235" s="16" t="s">
        <v>498</v>
      </c>
      <c r="G235" s="16" t="s">
        <v>41</v>
      </c>
      <c r="H235" s="15">
        <v>100</v>
      </c>
      <c r="I235" s="15">
        <v>3</v>
      </c>
      <c r="J235" s="16" t="s">
        <v>378</v>
      </c>
      <c r="K235" s="15">
        <v>3</v>
      </c>
      <c r="L235" s="16" t="s">
        <v>38</v>
      </c>
    </row>
    <row r="236" spans="2:12" ht="18" customHeight="1">
      <c r="B236" s="5">
        <v>8</v>
      </c>
      <c r="C236" s="15">
        <v>40306</v>
      </c>
      <c r="D236" s="16" t="s">
        <v>152</v>
      </c>
      <c r="E236" s="16" t="s">
        <v>146</v>
      </c>
      <c r="F236" s="16" t="s">
        <v>501</v>
      </c>
      <c r="G236" s="16" t="s">
        <v>43</v>
      </c>
      <c r="H236" s="15">
        <v>100</v>
      </c>
      <c r="I236" s="15">
        <v>3</v>
      </c>
      <c r="J236" s="16" t="s">
        <v>378</v>
      </c>
      <c r="K236" s="15">
        <v>3</v>
      </c>
      <c r="L236" s="16" t="s">
        <v>38</v>
      </c>
    </row>
    <row r="237" spans="2:12" ht="18" customHeight="1">
      <c r="B237" s="5">
        <v>9</v>
      </c>
      <c r="C237" s="15">
        <v>40179</v>
      </c>
      <c r="D237" s="16" t="s">
        <v>152</v>
      </c>
      <c r="E237" s="16" t="s">
        <v>153</v>
      </c>
      <c r="F237" s="16" t="s">
        <v>497</v>
      </c>
      <c r="G237" s="16" t="s">
        <v>72</v>
      </c>
      <c r="H237" s="15">
        <v>100</v>
      </c>
      <c r="I237" s="15">
        <v>3</v>
      </c>
      <c r="J237" s="16" t="s">
        <v>378</v>
      </c>
      <c r="K237" s="15">
        <v>3</v>
      </c>
      <c r="L237" s="16" t="s">
        <v>38</v>
      </c>
    </row>
    <row r="238" spans="2:12" ht="18" customHeight="1">
      <c r="B238" s="5">
        <v>10</v>
      </c>
      <c r="C238" s="15">
        <v>40205</v>
      </c>
      <c r="D238" s="16" t="s">
        <v>152</v>
      </c>
      <c r="E238" s="16" t="s">
        <v>141</v>
      </c>
      <c r="F238" s="16" t="s">
        <v>497</v>
      </c>
      <c r="G238" s="16" t="s">
        <v>72</v>
      </c>
      <c r="H238" s="15">
        <v>100</v>
      </c>
      <c r="I238" s="15">
        <v>3</v>
      </c>
      <c r="J238" s="16" t="s">
        <v>378</v>
      </c>
      <c r="K238" s="15">
        <v>3</v>
      </c>
      <c r="L238" s="16" t="s">
        <v>38</v>
      </c>
    </row>
    <row r="239" spans="2:12" ht="18" customHeight="1">
      <c r="B239" s="5">
        <v>11</v>
      </c>
      <c r="C239" s="15">
        <v>40275</v>
      </c>
      <c r="D239" s="16" t="s">
        <v>152</v>
      </c>
      <c r="E239" s="16" t="s">
        <v>145</v>
      </c>
      <c r="F239" s="16" t="s">
        <v>498</v>
      </c>
      <c r="G239" s="16" t="s">
        <v>41</v>
      </c>
      <c r="H239" s="15">
        <v>66.666666666666657</v>
      </c>
      <c r="I239" s="15">
        <v>2</v>
      </c>
      <c r="J239" s="16" t="s">
        <v>378</v>
      </c>
      <c r="K239" s="15">
        <v>3</v>
      </c>
      <c r="L239" s="16" t="s">
        <v>38</v>
      </c>
    </row>
    <row r="240" spans="2:12" ht="18" customHeight="1">
      <c r="B240" s="5">
        <v>12</v>
      </c>
      <c r="C240" s="15">
        <v>40228</v>
      </c>
      <c r="D240" s="16" t="s">
        <v>152</v>
      </c>
      <c r="E240" s="16" t="s">
        <v>161</v>
      </c>
      <c r="F240" s="16" t="s">
        <v>498</v>
      </c>
      <c r="G240" s="16" t="s">
        <v>41</v>
      </c>
      <c r="H240" s="15">
        <v>66.666666666666657</v>
      </c>
      <c r="I240" s="15">
        <v>2</v>
      </c>
      <c r="J240" s="16" t="s">
        <v>378</v>
      </c>
      <c r="K240" s="15">
        <v>3</v>
      </c>
      <c r="L240" s="16" t="s">
        <v>38</v>
      </c>
    </row>
    <row r="241" spans="2:12" ht="18" customHeight="1">
      <c r="B241" s="5">
        <v>13</v>
      </c>
      <c r="C241" s="15">
        <v>40165</v>
      </c>
      <c r="D241" s="16" t="s">
        <v>152</v>
      </c>
      <c r="E241" s="16" t="s">
        <v>163</v>
      </c>
      <c r="F241" s="16" t="s">
        <v>498</v>
      </c>
      <c r="G241" s="16" t="s">
        <v>41</v>
      </c>
      <c r="H241" s="15">
        <v>66.666666666666657</v>
      </c>
      <c r="I241" s="15">
        <v>2</v>
      </c>
      <c r="J241" s="16" t="s">
        <v>378</v>
      </c>
      <c r="K241" s="15">
        <v>3</v>
      </c>
      <c r="L241" s="16" t="s">
        <v>38</v>
      </c>
    </row>
    <row r="242" spans="2:12" ht="18" customHeight="1">
      <c r="B242" s="5">
        <v>14</v>
      </c>
      <c r="C242" s="15">
        <v>40245</v>
      </c>
      <c r="D242" s="16" t="s">
        <v>152</v>
      </c>
      <c r="E242" s="16" t="s">
        <v>160</v>
      </c>
      <c r="F242" s="16" t="s">
        <v>498</v>
      </c>
      <c r="G242" s="16" t="s">
        <v>41</v>
      </c>
      <c r="H242" s="15">
        <v>100</v>
      </c>
      <c r="I242" s="15">
        <v>3</v>
      </c>
      <c r="J242" s="16" t="s">
        <v>378</v>
      </c>
      <c r="K242" s="15">
        <v>3</v>
      </c>
      <c r="L242" s="16" t="s">
        <v>38</v>
      </c>
    </row>
    <row r="243" spans="2:12" ht="18" customHeight="1">
      <c r="B243" s="5">
        <v>15</v>
      </c>
      <c r="C243" s="15">
        <v>40236</v>
      </c>
      <c r="D243" s="16" t="s">
        <v>152</v>
      </c>
      <c r="E243" s="16" t="s">
        <v>164</v>
      </c>
      <c r="F243" s="16" t="s">
        <v>498</v>
      </c>
      <c r="G243" s="16" t="s">
        <v>58</v>
      </c>
      <c r="H243" s="15">
        <v>100</v>
      </c>
      <c r="I243" s="15">
        <v>3</v>
      </c>
      <c r="J243" s="16" t="s">
        <v>378</v>
      </c>
      <c r="K243" s="15">
        <v>3</v>
      </c>
      <c r="L243" s="16" t="s">
        <v>38</v>
      </c>
    </row>
    <row r="244" spans="2:12" ht="18" customHeight="1">
      <c r="B244" s="5">
        <v>16</v>
      </c>
      <c r="C244" s="15">
        <v>40283</v>
      </c>
      <c r="D244" s="16" t="s">
        <v>152</v>
      </c>
      <c r="E244" s="16" t="s">
        <v>158</v>
      </c>
      <c r="F244" s="16" t="s">
        <v>501</v>
      </c>
      <c r="G244" s="16" t="s">
        <v>41</v>
      </c>
      <c r="H244" s="15">
        <v>100</v>
      </c>
      <c r="I244" s="15">
        <v>3</v>
      </c>
      <c r="J244" s="16" t="s">
        <v>378</v>
      </c>
      <c r="K244" s="15">
        <v>3</v>
      </c>
      <c r="L244" s="16" t="s">
        <v>38</v>
      </c>
    </row>
    <row r="245" spans="2:12" ht="18" customHeight="1">
      <c r="B245" s="5">
        <v>17</v>
      </c>
      <c r="C245" s="15">
        <v>40318</v>
      </c>
      <c r="D245" s="16" t="s">
        <v>152</v>
      </c>
      <c r="E245" s="16" t="s">
        <v>150</v>
      </c>
      <c r="F245" s="16" t="s">
        <v>498</v>
      </c>
      <c r="G245" s="16" t="s">
        <v>41</v>
      </c>
      <c r="H245" s="15">
        <v>66.666666666666657</v>
      </c>
      <c r="I245" s="15">
        <v>2</v>
      </c>
      <c r="J245" s="16" t="s">
        <v>378</v>
      </c>
      <c r="K245" s="15">
        <v>3</v>
      </c>
      <c r="L245" s="16" t="s">
        <v>38</v>
      </c>
    </row>
    <row r="246" spans="2:12" ht="18" customHeight="1">
      <c r="B246" s="5">
        <v>18</v>
      </c>
      <c r="C246" s="15">
        <v>40263</v>
      </c>
      <c r="D246" s="16" t="s">
        <v>152</v>
      </c>
      <c r="E246" s="16" t="s">
        <v>149</v>
      </c>
      <c r="F246" s="16" t="s">
        <v>498</v>
      </c>
      <c r="G246" s="16" t="s">
        <v>41</v>
      </c>
      <c r="H246" s="15">
        <v>100</v>
      </c>
      <c r="I246" s="15">
        <v>3</v>
      </c>
      <c r="J246" s="16" t="s">
        <v>378</v>
      </c>
      <c r="K246" s="15">
        <v>3</v>
      </c>
      <c r="L246" s="16" t="s">
        <v>38</v>
      </c>
    </row>
    <row r="247" spans="2:12" ht="18" customHeight="1">
      <c r="B247" s="5">
        <v>19</v>
      </c>
      <c r="C247" s="15">
        <v>40295</v>
      </c>
      <c r="D247" s="16" t="s">
        <v>152</v>
      </c>
      <c r="E247" s="16" t="s">
        <v>157</v>
      </c>
      <c r="F247" s="16" t="s">
        <v>501</v>
      </c>
      <c r="G247" s="16" t="s">
        <v>41</v>
      </c>
      <c r="H247" s="15">
        <v>100</v>
      </c>
      <c r="I247" s="15">
        <v>3</v>
      </c>
      <c r="J247" s="16" t="s">
        <v>378</v>
      </c>
      <c r="K247" s="15">
        <v>3</v>
      </c>
      <c r="L247" s="16" t="s">
        <v>38</v>
      </c>
    </row>
    <row r="248" spans="2:12" ht="18" customHeight="1">
      <c r="B248" s="5">
        <v>20</v>
      </c>
      <c r="C248" s="15">
        <v>40216</v>
      </c>
      <c r="D248" s="16" t="s">
        <v>152</v>
      </c>
      <c r="E248" s="16" t="s">
        <v>162</v>
      </c>
      <c r="F248" s="16" t="s">
        <v>498</v>
      </c>
      <c r="G248" s="16" t="s">
        <v>41</v>
      </c>
      <c r="H248" s="15">
        <v>100</v>
      </c>
      <c r="I248" s="15">
        <v>3</v>
      </c>
      <c r="J248" s="16" t="s">
        <v>378</v>
      </c>
      <c r="K248" s="15">
        <v>3</v>
      </c>
      <c r="L248" s="16" t="s">
        <v>38</v>
      </c>
    </row>
    <row r="249" spans="2:12" ht="18" customHeight="1">
      <c r="B249" s="5">
        <v>21</v>
      </c>
      <c r="C249" s="15">
        <v>40331</v>
      </c>
      <c r="D249" s="16" t="s">
        <v>152</v>
      </c>
      <c r="E249" s="16" t="s">
        <v>142</v>
      </c>
      <c r="F249" s="16" t="s">
        <v>498</v>
      </c>
      <c r="G249" s="16" t="s">
        <v>41</v>
      </c>
      <c r="H249" s="15">
        <v>66.666666666666657</v>
      </c>
      <c r="I249" s="15">
        <v>2</v>
      </c>
      <c r="J249" s="16" t="s">
        <v>378</v>
      </c>
      <c r="K249" s="15">
        <v>3</v>
      </c>
      <c r="L249" s="16" t="s">
        <v>38</v>
      </c>
    </row>
    <row r="250" spans="2:12" ht="18" customHeight="1">
      <c r="B250" s="5">
        <v>22</v>
      </c>
      <c r="C250" s="15">
        <v>40199</v>
      </c>
      <c r="D250" s="16" t="s">
        <v>152</v>
      </c>
      <c r="E250" s="16" t="s">
        <v>143</v>
      </c>
      <c r="F250" s="16" t="s">
        <v>498</v>
      </c>
      <c r="G250" s="16" t="s">
        <v>72</v>
      </c>
      <c r="H250" s="15">
        <v>66.666666666666657</v>
      </c>
      <c r="I250" s="15">
        <v>2</v>
      </c>
      <c r="J250" s="16" t="s">
        <v>378</v>
      </c>
      <c r="K250" s="15">
        <v>3</v>
      </c>
      <c r="L250" s="16" t="s">
        <v>38</v>
      </c>
    </row>
    <row r="251" spans="2:12" ht="18" customHeight="1">
      <c r="B251" s="5">
        <v>23</v>
      </c>
      <c r="C251" s="15">
        <v>40257</v>
      </c>
      <c r="D251" s="16" t="s">
        <v>152</v>
      </c>
      <c r="E251" s="16" t="s">
        <v>144</v>
      </c>
      <c r="F251" s="16" t="s">
        <v>501</v>
      </c>
      <c r="G251" s="16" t="s">
        <v>41</v>
      </c>
      <c r="H251" s="15">
        <v>66.666666666666657</v>
      </c>
      <c r="I251" s="15">
        <v>2</v>
      </c>
      <c r="J251" s="16" t="s">
        <v>378</v>
      </c>
      <c r="K251" s="15">
        <v>3</v>
      </c>
      <c r="L251" s="16" t="s">
        <v>38</v>
      </c>
    </row>
    <row r="253" spans="2:12" ht="18" customHeight="1">
      <c r="B253" s="5" t="s">
        <v>63</v>
      </c>
      <c r="C253" s="14" t="s">
        <v>26</v>
      </c>
      <c r="D253" s="14" t="s">
        <v>4</v>
      </c>
      <c r="E253" s="14" t="s">
        <v>27</v>
      </c>
      <c r="F253" s="14" t="s">
        <v>496</v>
      </c>
      <c r="G253" s="14" t="s">
        <v>28</v>
      </c>
      <c r="H253" s="14" t="s">
        <v>29</v>
      </c>
      <c r="I253" s="14" t="s">
        <v>30</v>
      </c>
      <c r="J253" s="14" t="s">
        <v>31</v>
      </c>
      <c r="K253" s="14" t="s">
        <v>32</v>
      </c>
      <c r="L253" s="14" t="s">
        <v>33</v>
      </c>
    </row>
    <row r="254" spans="2:12" ht="18" customHeight="1">
      <c r="B254" s="5">
        <v>1</v>
      </c>
      <c r="C254" s="15">
        <v>37384</v>
      </c>
      <c r="D254" s="16" t="s">
        <v>165</v>
      </c>
      <c r="E254" s="16" t="s">
        <v>156</v>
      </c>
      <c r="F254" s="16" t="s">
        <v>499</v>
      </c>
      <c r="G254" s="16" t="s">
        <v>41</v>
      </c>
      <c r="H254" s="15">
        <v>100</v>
      </c>
      <c r="I254" s="15">
        <v>3</v>
      </c>
      <c r="J254" s="16" t="s">
        <v>379</v>
      </c>
      <c r="K254" s="15">
        <v>3</v>
      </c>
      <c r="L254" s="16" t="s">
        <v>38</v>
      </c>
    </row>
    <row r="255" spans="2:12" ht="18" customHeight="1">
      <c r="B255" s="5">
        <v>2</v>
      </c>
      <c r="C255" s="15">
        <v>37431</v>
      </c>
      <c r="D255" s="16" t="s">
        <v>165</v>
      </c>
      <c r="E255" s="16" t="s">
        <v>151</v>
      </c>
      <c r="F255" s="16" t="s">
        <v>498</v>
      </c>
      <c r="G255" s="16" t="s">
        <v>41</v>
      </c>
      <c r="H255" s="15">
        <v>100</v>
      </c>
      <c r="I255" s="15">
        <v>3</v>
      </c>
      <c r="J255" s="16" t="s">
        <v>379</v>
      </c>
      <c r="K255" s="15">
        <v>3</v>
      </c>
      <c r="L255" s="16" t="s">
        <v>38</v>
      </c>
    </row>
    <row r="256" spans="2:12" ht="18" customHeight="1">
      <c r="B256" s="5">
        <v>3</v>
      </c>
      <c r="C256" s="15">
        <v>37393</v>
      </c>
      <c r="D256" s="16" t="s">
        <v>165</v>
      </c>
      <c r="E256" s="16" t="s">
        <v>155</v>
      </c>
      <c r="F256" s="16" t="s">
        <v>498</v>
      </c>
      <c r="G256" s="16" t="s">
        <v>41</v>
      </c>
      <c r="H256" s="15">
        <v>66.666666666666657</v>
      </c>
      <c r="I256" s="15">
        <v>2</v>
      </c>
      <c r="J256" s="16" t="s">
        <v>379</v>
      </c>
      <c r="K256" s="15">
        <v>3</v>
      </c>
      <c r="L256" s="16" t="s">
        <v>38</v>
      </c>
    </row>
    <row r="257" spans="2:12" ht="18" customHeight="1">
      <c r="B257" s="5">
        <v>4</v>
      </c>
      <c r="C257" s="15">
        <v>37456</v>
      </c>
      <c r="D257" s="16" t="s">
        <v>165</v>
      </c>
      <c r="E257" s="16" t="s">
        <v>148</v>
      </c>
      <c r="F257" s="16" t="s">
        <v>497</v>
      </c>
      <c r="G257" s="16" t="s">
        <v>41</v>
      </c>
      <c r="H257" s="15">
        <v>66.666666666666657</v>
      </c>
      <c r="I257" s="15">
        <v>2</v>
      </c>
      <c r="J257" s="16" t="s">
        <v>379</v>
      </c>
      <c r="K257" s="15">
        <v>3</v>
      </c>
      <c r="L257" s="16" t="s">
        <v>38</v>
      </c>
    </row>
    <row r="258" spans="2:12" ht="18" customHeight="1">
      <c r="B258" s="5">
        <v>5</v>
      </c>
      <c r="C258" s="15">
        <v>37415</v>
      </c>
      <c r="D258" s="16" t="s">
        <v>165</v>
      </c>
      <c r="E258" s="16" t="s">
        <v>159</v>
      </c>
      <c r="F258" s="16" t="s">
        <v>500</v>
      </c>
      <c r="G258" s="16" t="s">
        <v>41</v>
      </c>
      <c r="H258" s="15">
        <v>66.666666666666657</v>
      </c>
      <c r="I258" s="15">
        <v>2</v>
      </c>
      <c r="J258" s="16" t="s">
        <v>379</v>
      </c>
      <c r="K258" s="15">
        <v>3</v>
      </c>
      <c r="L258" s="16" t="s">
        <v>38</v>
      </c>
    </row>
    <row r="259" spans="2:12" ht="18" customHeight="1">
      <c r="B259" s="5">
        <v>6</v>
      </c>
      <c r="C259" s="15">
        <v>37573</v>
      </c>
      <c r="D259" s="16" t="s">
        <v>165</v>
      </c>
      <c r="E259" s="16" t="s">
        <v>147</v>
      </c>
      <c r="F259" s="16" t="s">
        <v>497</v>
      </c>
      <c r="G259" s="16" t="s">
        <v>36</v>
      </c>
      <c r="H259" s="15">
        <v>100</v>
      </c>
      <c r="I259" s="15">
        <v>3</v>
      </c>
      <c r="J259" s="16" t="s">
        <v>379</v>
      </c>
      <c r="K259" s="15">
        <v>3</v>
      </c>
      <c r="L259" s="16" t="s">
        <v>38</v>
      </c>
    </row>
    <row r="260" spans="2:12" ht="18" customHeight="1">
      <c r="B260" s="5">
        <v>7</v>
      </c>
      <c r="C260" s="15">
        <v>37401</v>
      </c>
      <c r="D260" s="16" t="s">
        <v>165</v>
      </c>
      <c r="E260" s="16" t="s">
        <v>154</v>
      </c>
      <c r="F260" s="16" t="s">
        <v>498</v>
      </c>
      <c r="G260" s="16" t="s">
        <v>41</v>
      </c>
      <c r="H260" s="15">
        <v>100</v>
      </c>
      <c r="I260" s="15">
        <v>3</v>
      </c>
      <c r="J260" s="16" t="s">
        <v>379</v>
      </c>
      <c r="K260" s="15">
        <v>3</v>
      </c>
      <c r="L260" s="16" t="s">
        <v>38</v>
      </c>
    </row>
    <row r="261" spans="2:12" ht="18" customHeight="1">
      <c r="B261" s="5">
        <v>8</v>
      </c>
      <c r="C261" s="15">
        <v>37552</v>
      </c>
      <c r="D261" s="16" t="s">
        <v>165</v>
      </c>
      <c r="E261" s="16" t="s">
        <v>146</v>
      </c>
      <c r="F261" s="16" t="s">
        <v>501</v>
      </c>
      <c r="G261" s="16" t="s">
        <v>43</v>
      </c>
      <c r="H261" s="15">
        <v>100</v>
      </c>
      <c r="I261" s="15">
        <v>3</v>
      </c>
      <c r="J261" s="16" t="s">
        <v>379</v>
      </c>
      <c r="K261" s="15">
        <v>3</v>
      </c>
      <c r="L261" s="16" t="s">
        <v>38</v>
      </c>
    </row>
    <row r="262" spans="2:12" ht="18" customHeight="1">
      <c r="B262" s="5">
        <v>9</v>
      </c>
      <c r="C262" s="15">
        <v>37423</v>
      </c>
      <c r="D262" s="16" t="s">
        <v>165</v>
      </c>
      <c r="E262" s="16" t="s">
        <v>153</v>
      </c>
      <c r="F262" s="16" t="s">
        <v>497</v>
      </c>
      <c r="G262" s="16" t="s">
        <v>72</v>
      </c>
      <c r="H262" s="15">
        <v>100</v>
      </c>
      <c r="I262" s="15">
        <v>3</v>
      </c>
      <c r="J262" s="16" t="s">
        <v>379</v>
      </c>
      <c r="K262" s="15">
        <v>3</v>
      </c>
      <c r="L262" s="16" t="s">
        <v>38</v>
      </c>
    </row>
    <row r="263" spans="2:12" ht="18" customHeight="1">
      <c r="B263" s="5">
        <v>10</v>
      </c>
      <c r="C263" s="15">
        <v>37449</v>
      </c>
      <c r="D263" s="16" t="s">
        <v>165</v>
      </c>
      <c r="E263" s="16" t="s">
        <v>141</v>
      </c>
      <c r="F263" s="16" t="s">
        <v>497</v>
      </c>
      <c r="G263" s="16" t="s">
        <v>41</v>
      </c>
      <c r="H263" s="15">
        <v>100</v>
      </c>
      <c r="I263" s="15">
        <v>3</v>
      </c>
      <c r="J263" s="16" t="s">
        <v>379</v>
      </c>
      <c r="K263" s="15">
        <v>3</v>
      </c>
      <c r="L263" s="16" t="s">
        <v>38</v>
      </c>
    </row>
    <row r="264" spans="2:12" ht="18" customHeight="1">
      <c r="B264" s="5">
        <v>11</v>
      </c>
      <c r="C264" s="15">
        <v>37520</v>
      </c>
      <c r="D264" s="16" t="s">
        <v>165</v>
      </c>
      <c r="E264" s="16" t="s">
        <v>145</v>
      </c>
      <c r="F264" s="16" t="s">
        <v>498</v>
      </c>
      <c r="G264" s="16" t="s">
        <v>41</v>
      </c>
      <c r="H264" s="15">
        <v>66.666666666666657</v>
      </c>
      <c r="I264" s="15">
        <v>2</v>
      </c>
      <c r="J264" s="16" t="s">
        <v>379</v>
      </c>
      <c r="K264" s="15">
        <v>3</v>
      </c>
      <c r="L264" s="16" t="s">
        <v>38</v>
      </c>
    </row>
    <row r="265" spans="2:12" ht="18" customHeight="1">
      <c r="B265" s="5">
        <v>12</v>
      </c>
      <c r="C265" s="15">
        <v>37474</v>
      </c>
      <c r="D265" s="16" t="s">
        <v>165</v>
      </c>
      <c r="E265" s="16" t="s">
        <v>161</v>
      </c>
      <c r="F265" s="16" t="s">
        <v>498</v>
      </c>
      <c r="G265" s="16" t="s">
        <v>41</v>
      </c>
      <c r="H265" s="15">
        <v>66.666666666666657</v>
      </c>
      <c r="I265" s="15">
        <v>2</v>
      </c>
      <c r="J265" s="16" t="s">
        <v>379</v>
      </c>
      <c r="K265" s="15">
        <v>3</v>
      </c>
      <c r="L265" s="16" t="s">
        <v>38</v>
      </c>
    </row>
    <row r="266" spans="2:12" ht="18" customHeight="1">
      <c r="B266" s="5">
        <v>13</v>
      </c>
      <c r="C266" s="15">
        <v>37410</v>
      </c>
      <c r="D266" s="16" t="s">
        <v>165</v>
      </c>
      <c r="E266" s="16" t="s">
        <v>163</v>
      </c>
      <c r="F266" s="16" t="s">
        <v>498</v>
      </c>
      <c r="G266" s="16" t="s">
        <v>41</v>
      </c>
      <c r="H266" s="15">
        <v>66.666666666666657</v>
      </c>
      <c r="I266" s="15">
        <v>2</v>
      </c>
      <c r="J266" s="16" t="s">
        <v>379</v>
      </c>
      <c r="K266" s="15">
        <v>3</v>
      </c>
      <c r="L266" s="16" t="s">
        <v>38</v>
      </c>
    </row>
    <row r="267" spans="2:12" ht="18" customHeight="1">
      <c r="B267" s="5">
        <v>14</v>
      </c>
      <c r="C267" s="15">
        <v>37492</v>
      </c>
      <c r="D267" s="16" t="s">
        <v>165</v>
      </c>
      <c r="E267" s="16" t="s">
        <v>160</v>
      </c>
      <c r="F267" s="16" t="s">
        <v>498</v>
      </c>
      <c r="G267" s="16" t="s">
        <v>58</v>
      </c>
      <c r="H267" s="15">
        <v>100</v>
      </c>
      <c r="I267" s="15">
        <v>3</v>
      </c>
      <c r="J267" s="16" t="s">
        <v>379</v>
      </c>
      <c r="K267" s="15">
        <v>3</v>
      </c>
      <c r="L267" s="16" t="s">
        <v>38</v>
      </c>
    </row>
    <row r="268" spans="2:12" ht="18" customHeight="1">
      <c r="B268" s="5">
        <v>15</v>
      </c>
      <c r="C268" s="15">
        <v>37482</v>
      </c>
      <c r="D268" s="16" t="s">
        <v>165</v>
      </c>
      <c r="E268" s="16" t="s">
        <v>164</v>
      </c>
      <c r="F268" s="16" t="s">
        <v>498</v>
      </c>
      <c r="G268" s="16" t="s">
        <v>58</v>
      </c>
      <c r="H268" s="15">
        <v>100</v>
      </c>
      <c r="I268" s="15">
        <v>3</v>
      </c>
      <c r="J268" s="16" t="s">
        <v>379</v>
      </c>
      <c r="K268" s="15">
        <v>3</v>
      </c>
      <c r="L268" s="16" t="s">
        <v>38</v>
      </c>
    </row>
    <row r="269" spans="2:12" ht="18" customHeight="1">
      <c r="B269" s="5">
        <v>16</v>
      </c>
      <c r="C269" s="15">
        <v>37528</v>
      </c>
      <c r="D269" s="16" t="s">
        <v>165</v>
      </c>
      <c r="E269" s="16" t="s">
        <v>158</v>
      </c>
      <c r="F269" s="16" t="s">
        <v>501</v>
      </c>
      <c r="G269" s="16" t="s">
        <v>41</v>
      </c>
      <c r="H269" s="15">
        <v>100</v>
      </c>
      <c r="I269" s="15">
        <v>3</v>
      </c>
      <c r="J269" s="16" t="s">
        <v>379</v>
      </c>
      <c r="K269" s="15">
        <v>3</v>
      </c>
      <c r="L269" s="16" t="s">
        <v>38</v>
      </c>
    </row>
    <row r="270" spans="2:12" ht="18" customHeight="1">
      <c r="B270" s="5">
        <v>17</v>
      </c>
      <c r="C270" s="15">
        <v>37565</v>
      </c>
      <c r="D270" s="16" t="s">
        <v>165</v>
      </c>
      <c r="E270" s="16" t="s">
        <v>150</v>
      </c>
      <c r="F270" s="16" t="s">
        <v>498</v>
      </c>
      <c r="G270" s="16" t="s">
        <v>41</v>
      </c>
      <c r="H270" s="15">
        <v>66.666666666666657</v>
      </c>
      <c r="I270" s="15">
        <v>2</v>
      </c>
      <c r="J270" s="16" t="s">
        <v>379</v>
      </c>
      <c r="K270" s="15">
        <v>3</v>
      </c>
      <c r="L270" s="16" t="s">
        <v>38</v>
      </c>
    </row>
    <row r="271" spans="2:12" ht="18" customHeight="1">
      <c r="B271" s="5">
        <v>18</v>
      </c>
      <c r="C271" s="15">
        <v>37508</v>
      </c>
      <c r="D271" s="16" t="s">
        <v>165</v>
      </c>
      <c r="E271" s="16" t="s">
        <v>149</v>
      </c>
      <c r="F271" s="16" t="s">
        <v>498</v>
      </c>
      <c r="G271" s="16" t="s">
        <v>41</v>
      </c>
      <c r="H271" s="15">
        <v>100</v>
      </c>
      <c r="I271" s="15">
        <v>3</v>
      </c>
      <c r="J271" s="16" t="s">
        <v>379</v>
      </c>
      <c r="K271" s="15">
        <v>3</v>
      </c>
      <c r="L271" s="16" t="s">
        <v>38</v>
      </c>
    </row>
    <row r="272" spans="2:12" ht="18" customHeight="1">
      <c r="B272" s="5">
        <v>19</v>
      </c>
      <c r="C272" s="15">
        <v>37540</v>
      </c>
      <c r="D272" s="16" t="s">
        <v>165</v>
      </c>
      <c r="E272" s="16" t="s">
        <v>157</v>
      </c>
      <c r="F272" s="16" t="s">
        <v>501</v>
      </c>
      <c r="G272" s="16" t="s">
        <v>41</v>
      </c>
      <c r="H272" s="15">
        <v>100</v>
      </c>
      <c r="I272" s="15">
        <v>3</v>
      </c>
      <c r="J272" s="16" t="s">
        <v>379</v>
      </c>
      <c r="K272" s="15">
        <v>3</v>
      </c>
      <c r="L272" s="16" t="s">
        <v>38</v>
      </c>
    </row>
    <row r="273" spans="2:17" ht="18" customHeight="1">
      <c r="B273" s="5">
        <v>20</v>
      </c>
      <c r="C273" s="15">
        <v>37462</v>
      </c>
      <c r="D273" s="16" t="s">
        <v>165</v>
      </c>
      <c r="E273" s="16" t="s">
        <v>162</v>
      </c>
      <c r="F273" s="16" t="s">
        <v>498</v>
      </c>
      <c r="G273" s="16" t="s">
        <v>41</v>
      </c>
      <c r="H273" s="15">
        <v>100</v>
      </c>
      <c r="I273" s="15">
        <v>3</v>
      </c>
      <c r="J273" s="16" t="s">
        <v>379</v>
      </c>
      <c r="K273" s="15">
        <v>3</v>
      </c>
      <c r="L273" s="16" t="s">
        <v>38</v>
      </c>
    </row>
    <row r="274" spans="2:17" ht="18" customHeight="1">
      <c r="B274" s="5">
        <v>21</v>
      </c>
      <c r="C274" s="15">
        <v>37578</v>
      </c>
      <c r="D274" s="16" t="s">
        <v>165</v>
      </c>
      <c r="E274" s="16" t="s">
        <v>142</v>
      </c>
      <c r="F274" s="16" t="s">
        <v>498</v>
      </c>
      <c r="G274" s="16" t="s">
        <v>41</v>
      </c>
      <c r="H274" s="15">
        <v>66.666666666666657</v>
      </c>
      <c r="I274" s="15">
        <v>2</v>
      </c>
      <c r="J274" s="16" t="s">
        <v>379</v>
      </c>
      <c r="K274" s="15">
        <v>3</v>
      </c>
      <c r="L274" s="16" t="s">
        <v>38</v>
      </c>
    </row>
    <row r="275" spans="2:17" ht="18" customHeight="1">
      <c r="B275" s="5">
        <v>22</v>
      </c>
      <c r="C275" s="15">
        <v>37443</v>
      </c>
      <c r="D275" s="16" t="s">
        <v>165</v>
      </c>
      <c r="E275" s="16" t="s">
        <v>143</v>
      </c>
      <c r="F275" s="16" t="s">
        <v>498</v>
      </c>
      <c r="G275" s="16" t="s">
        <v>72</v>
      </c>
      <c r="H275" s="15">
        <v>66.666666666666657</v>
      </c>
      <c r="I275" s="15">
        <v>2</v>
      </c>
      <c r="J275" s="16" t="s">
        <v>379</v>
      </c>
      <c r="K275" s="15">
        <v>3</v>
      </c>
      <c r="L275" s="16" t="s">
        <v>38</v>
      </c>
    </row>
    <row r="276" spans="2:17" ht="18" customHeight="1">
      <c r="B276" s="5">
        <v>23</v>
      </c>
      <c r="C276" s="15">
        <v>37502</v>
      </c>
      <c r="D276" s="16" t="s">
        <v>165</v>
      </c>
      <c r="E276" s="16" t="s">
        <v>144</v>
      </c>
      <c r="F276" s="16" t="s">
        <v>501</v>
      </c>
      <c r="G276" s="16" t="s">
        <v>41</v>
      </c>
      <c r="H276" s="15">
        <v>66.666666666666657</v>
      </c>
      <c r="I276" s="15">
        <v>2</v>
      </c>
      <c r="J276" s="16" t="s">
        <v>379</v>
      </c>
      <c r="K276" s="15">
        <v>3</v>
      </c>
      <c r="L276" s="16" t="s">
        <v>38</v>
      </c>
    </row>
    <row r="279" spans="2:17" ht="18" customHeight="1">
      <c r="D279" s="17" t="s">
        <v>492</v>
      </c>
    </row>
    <row r="280" spans="2:17" ht="18" customHeight="1">
      <c r="D280" s="14" t="s">
        <v>4</v>
      </c>
      <c r="E280" s="14" t="s">
        <v>27</v>
      </c>
      <c r="F280" s="14" t="s">
        <v>496</v>
      </c>
      <c r="G280" s="5" t="s">
        <v>487</v>
      </c>
      <c r="H280" s="5" t="s">
        <v>488</v>
      </c>
      <c r="I280" s="5" t="s">
        <v>489</v>
      </c>
      <c r="J280" s="5" t="s">
        <v>490</v>
      </c>
      <c r="K280" s="5" t="s">
        <v>491</v>
      </c>
      <c r="L280" s="5" t="s">
        <v>486</v>
      </c>
      <c r="M280" s="5" t="s">
        <v>485</v>
      </c>
      <c r="N280" s="5" t="s">
        <v>484</v>
      </c>
      <c r="O280" s="5" t="s">
        <v>483</v>
      </c>
      <c r="P280" s="5" t="s">
        <v>482</v>
      </c>
      <c r="Q280" s="5" t="s">
        <v>481</v>
      </c>
    </row>
    <row r="281" spans="2:17" ht="18" customHeight="1">
      <c r="D281" s="16" t="s">
        <v>165</v>
      </c>
      <c r="E281" s="16" t="s">
        <v>156</v>
      </c>
      <c r="F281" s="16" t="s">
        <v>499</v>
      </c>
      <c r="G281" s="5">
        <f>H4</f>
        <v>0</v>
      </c>
      <c r="H281" s="5">
        <f>H29</f>
        <v>0</v>
      </c>
      <c r="I281" s="5">
        <f>H54</f>
        <v>0</v>
      </c>
      <c r="J281" s="5">
        <f>H79</f>
        <v>100</v>
      </c>
      <c r="K281" s="5">
        <f>H104</f>
        <v>100</v>
      </c>
      <c r="L281" s="5">
        <f>H129</f>
        <v>100</v>
      </c>
      <c r="M281" s="5">
        <f>H154</f>
        <v>100</v>
      </c>
      <c r="N281" s="5">
        <f>H179</f>
        <v>100</v>
      </c>
      <c r="O281" s="5">
        <f>H204</f>
        <v>100</v>
      </c>
      <c r="P281" s="5">
        <f>H229</f>
        <v>100</v>
      </c>
      <c r="Q281" s="5">
        <f>H254</f>
        <v>100</v>
      </c>
    </row>
    <row r="282" spans="2:17" ht="18" customHeight="1">
      <c r="D282" s="16" t="s">
        <v>165</v>
      </c>
      <c r="E282" s="16" t="s">
        <v>151</v>
      </c>
      <c r="F282" s="16" t="s">
        <v>498</v>
      </c>
      <c r="G282" s="5">
        <f t="shared" ref="G282:G303" si="0">H5</f>
        <v>100</v>
      </c>
      <c r="H282" s="5">
        <f t="shared" ref="H282:H303" si="1">H30</f>
        <v>100</v>
      </c>
      <c r="I282" s="5">
        <f t="shared" ref="I282:I303" si="2">H55</f>
        <v>100</v>
      </c>
      <c r="J282" s="5">
        <f t="shared" ref="J282:J303" si="3">H80</f>
        <v>100</v>
      </c>
      <c r="K282" s="5">
        <f t="shared" ref="K282:K303" si="4">H105</f>
        <v>100</v>
      </c>
      <c r="L282" s="5">
        <f t="shared" ref="L282:L303" si="5">H130</f>
        <v>100</v>
      </c>
      <c r="M282" s="5">
        <f t="shared" ref="M282:M303" si="6">H155</f>
        <v>100</v>
      </c>
      <c r="N282" s="5">
        <f t="shared" ref="N282:N303" si="7">H180</f>
        <v>100</v>
      </c>
      <c r="O282" s="5">
        <f t="shared" ref="O282:O303" si="8">H205</f>
        <v>100</v>
      </c>
      <c r="P282" s="5">
        <f t="shared" ref="P282:P303" si="9">H230</f>
        <v>100</v>
      </c>
      <c r="Q282" s="5">
        <f t="shared" ref="Q282:Q303" si="10">H255</f>
        <v>100</v>
      </c>
    </row>
    <row r="283" spans="2:17" ht="18" customHeight="1">
      <c r="D283" s="16" t="s">
        <v>165</v>
      </c>
      <c r="E283" s="16" t="s">
        <v>155</v>
      </c>
      <c r="F283" s="16" t="s">
        <v>498</v>
      </c>
      <c r="G283" s="5">
        <f t="shared" si="0"/>
        <v>66.666666666666657</v>
      </c>
      <c r="H283" s="5">
        <f t="shared" si="1"/>
        <v>66.666666666666657</v>
      </c>
      <c r="I283" s="5">
        <f t="shared" si="2"/>
        <v>66.666666666666657</v>
      </c>
      <c r="J283" s="5">
        <f t="shared" si="3"/>
        <v>100</v>
      </c>
      <c r="K283" s="5">
        <f t="shared" si="4"/>
        <v>66.666666666666657</v>
      </c>
      <c r="L283" s="5">
        <f t="shared" si="5"/>
        <v>66.666666666666657</v>
      </c>
      <c r="M283" s="5">
        <f t="shared" si="6"/>
        <v>66.666666666666657</v>
      </c>
      <c r="N283" s="5">
        <f t="shared" si="7"/>
        <v>66.666666666666657</v>
      </c>
      <c r="O283" s="5">
        <f t="shared" si="8"/>
        <v>66.666666666666657</v>
      </c>
      <c r="P283" s="5">
        <f t="shared" si="9"/>
        <v>66.666666666666657</v>
      </c>
      <c r="Q283" s="5">
        <f t="shared" si="10"/>
        <v>66.666666666666657</v>
      </c>
    </row>
    <row r="284" spans="2:17" ht="18" customHeight="1">
      <c r="D284" s="16" t="s">
        <v>165</v>
      </c>
      <c r="E284" s="16" t="s">
        <v>148</v>
      </c>
      <c r="F284" s="16" t="s">
        <v>497</v>
      </c>
      <c r="G284" s="5">
        <f t="shared" si="0"/>
        <v>0</v>
      </c>
      <c r="H284" s="5">
        <f t="shared" si="1"/>
        <v>66.666666666666657</v>
      </c>
      <c r="I284" s="5">
        <f t="shared" si="2"/>
        <v>66.666666666666657</v>
      </c>
      <c r="J284" s="5">
        <f t="shared" si="3"/>
        <v>66.666666666666657</v>
      </c>
      <c r="K284" s="5">
        <f t="shared" si="4"/>
        <v>66.666666666666657</v>
      </c>
      <c r="L284" s="5">
        <f t="shared" si="5"/>
        <v>66.666666666666657</v>
      </c>
      <c r="M284" s="5">
        <f t="shared" si="6"/>
        <v>66.666666666666657</v>
      </c>
      <c r="N284" s="5">
        <f t="shared" si="7"/>
        <v>66.666666666666657</v>
      </c>
      <c r="O284" s="5">
        <f t="shared" si="8"/>
        <v>66.666666666666657</v>
      </c>
      <c r="P284" s="5">
        <f t="shared" si="9"/>
        <v>66.666666666666657</v>
      </c>
      <c r="Q284" s="5">
        <f t="shared" si="10"/>
        <v>66.666666666666657</v>
      </c>
    </row>
    <row r="285" spans="2:17" ht="18" customHeight="1">
      <c r="D285" s="16" t="s">
        <v>165</v>
      </c>
      <c r="E285" s="16" t="s">
        <v>159</v>
      </c>
      <c r="F285" s="16" t="s">
        <v>500</v>
      </c>
      <c r="G285" s="5">
        <f t="shared" si="0"/>
        <v>33.333333333333329</v>
      </c>
      <c r="H285" s="5">
        <f t="shared" si="1"/>
        <v>66.666666666666657</v>
      </c>
      <c r="I285" s="5">
        <f t="shared" si="2"/>
        <v>66.666666666666657</v>
      </c>
      <c r="J285" s="5">
        <f t="shared" si="3"/>
        <v>66.666666666666657</v>
      </c>
      <c r="K285" s="5">
        <f t="shared" si="4"/>
        <v>66.666666666666657</v>
      </c>
      <c r="L285" s="5">
        <f t="shared" si="5"/>
        <v>66.666666666666657</v>
      </c>
      <c r="M285" s="5">
        <f t="shared" si="6"/>
        <v>66.666666666666657</v>
      </c>
      <c r="N285" s="5">
        <f t="shared" si="7"/>
        <v>66.666666666666657</v>
      </c>
      <c r="O285" s="5">
        <f t="shared" si="8"/>
        <v>100</v>
      </c>
      <c r="P285" s="5">
        <f t="shared" si="9"/>
        <v>100</v>
      </c>
      <c r="Q285" s="5">
        <f t="shared" si="10"/>
        <v>66.666666666666657</v>
      </c>
    </row>
    <row r="286" spans="2:17" ht="18" customHeight="1">
      <c r="D286" s="16" t="s">
        <v>165</v>
      </c>
      <c r="E286" s="16" t="s">
        <v>147</v>
      </c>
      <c r="F286" s="16" t="s">
        <v>497</v>
      </c>
      <c r="G286" s="5">
        <f t="shared" si="0"/>
        <v>100</v>
      </c>
      <c r="H286" s="5">
        <f t="shared" si="1"/>
        <v>100</v>
      </c>
      <c r="I286" s="5">
        <f t="shared" si="2"/>
        <v>100</v>
      </c>
      <c r="J286" s="5">
        <f t="shared" si="3"/>
        <v>100</v>
      </c>
      <c r="K286" s="5">
        <f t="shared" si="4"/>
        <v>100</v>
      </c>
      <c r="L286" s="5">
        <f t="shared" si="5"/>
        <v>100</v>
      </c>
      <c r="M286" s="5">
        <f t="shared" si="6"/>
        <v>100</v>
      </c>
      <c r="N286" s="5">
        <f t="shared" si="7"/>
        <v>100</v>
      </c>
      <c r="O286" s="5">
        <f t="shared" si="8"/>
        <v>100</v>
      </c>
      <c r="P286" s="5">
        <f t="shared" si="9"/>
        <v>100</v>
      </c>
      <c r="Q286" s="5">
        <f t="shared" si="10"/>
        <v>100</v>
      </c>
    </row>
    <row r="287" spans="2:17" ht="18" customHeight="1">
      <c r="D287" s="16" t="s">
        <v>165</v>
      </c>
      <c r="E287" s="16" t="s">
        <v>154</v>
      </c>
      <c r="F287" s="16" t="s">
        <v>498</v>
      </c>
      <c r="G287" s="5">
        <f t="shared" si="0"/>
        <v>100</v>
      </c>
      <c r="H287" s="5">
        <f t="shared" si="1"/>
        <v>100</v>
      </c>
      <c r="I287" s="5">
        <f t="shared" si="2"/>
        <v>100</v>
      </c>
      <c r="J287" s="5">
        <f t="shared" si="3"/>
        <v>100</v>
      </c>
      <c r="K287" s="5">
        <f t="shared" si="4"/>
        <v>100</v>
      </c>
      <c r="L287" s="5">
        <f t="shared" si="5"/>
        <v>100</v>
      </c>
      <c r="M287" s="5">
        <f t="shared" si="6"/>
        <v>100</v>
      </c>
      <c r="N287" s="5">
        <f t="shared" si="7"/>
        <v>100</v>
      </c>
      <c r="O287" s="5">
        <f t="shared" si="8"/>
        <v>100</v>
      </c>
      <c r="P287" s="5">
        <f t="shared" si="9"/>
        <v>100</v>
      </c>
      <c r="Q287" s="5">
        <f t="shared" si="10"/>
        <v>100</v>
      </c>
    </row>
    <row r="288" spans="2:17" ht="18" customHeight="1">
      <c r="D288" s="16" t="s">
        <v>165</v>
      </c>
      <c r="E288" s="16" t="s">
        <v>146</v>
      </c>
      <c r="F288" s="16" t="s">
        <v>501</v>
      </c>
      <c r="G288" s="5">
        <f t="shared" si="0"/>
        <v>100</v>
      </c>
      <c r="H288" s="5">
        <f t="shared" si="1"/>
        <v>100</v>
      </c>
      <c r="I288" s="5">
        <f t="shared" si="2"/>
        <v>100</v>
      </c>
      <c r="J288" s="5">
        <f t="shared" si="3"/>
        <v>100</v>
      </c>
      <c r="K288" s="5">
        <f t="shared" si="4"/>
        <v>100</v>
      </c>
      <c r="L288" s="5">
        <f t="shared" si="5"/>
        <v>100</v>
      </c>
      <c r="M288" s="5">
        <f t="shared" si="6"/>
        <v>100</v>
      </c>
      <c r="N288" s="5">
        <f t="shared" si="7"/>
        <v>100</v>
      </c>
      <c r="O288" s="5">
        <f t="shared" si="8"/>
        <v>100</v>
      </c>
      <c r="P288" s="5">
        <f t="shared" si="9"/>
        <v>100</v>
      </c>
      <c r="Q288" s="5">
        <f t="shared" si="10"/>
        <v>100</v>
      </c>
    </row>
    <row r="289" spans="4:17" ht="18" customHeight="1">
      <c r="D289" s="16" t="s">
        <v>165</v>
      </c>
      <c r="E289" s="16" t="s">
        <v>153</v>
      </c>
      <c r="F289" s="16" t="s">
        <v>497</v>
      </c>
      <c r="G289" s="5">
        <f t="shared" si="0"/>
        <v>100</v>
      </c>
      <c r="H289" s="5">
        <f t="shared" si="1"/>
        <v>100</v>
      </c>
      <c r="I289" s="5">
        <f t="shared" si="2"/>
        <v>100</v>
      </c>
      <c r="J289" s="5">
        <f t="shared" si="3"/>
        <v>100</v>
      </c>
      <c r="K289" s="5">
        <f t="shared" si="4"/>
        <v>100</v>
      </c>
      <c r="L289" s="5">
        <f t="shared" si="5"/>
        <v>100</v>
      </c>
      <c r="M289" s="5">
        <f t="shared" si="6"/>
        <v>100</v>
      </c>
      <c r="N289" s="5">
        <f t="shared" si="7"/>
        <v>100</v>
      </c>
      <c r="O289" s="5">
        <f t="shared" si="8"/>
        <v>100</v>
      </c>
      <c r="P289" s="5">
        <f t="shared" si="9"/>
        <v>100</v>
      </c>
      <c r="Q289" s="5">
        <f t="shared" si="10"/>
        <v>100</v>
      </c>
    </row>
    <row r="290" spans="4:17" ht="18" customHeight="1">
      <c r="D290" s="16" t="s">
        <v>165</v>
      </c>
      <c r="E290" s="16" t="s">
        <v>141</v>
      </c>
      <c r="F290" s="16" t="s">
        <v>497</v>
      </c>
      <c r="G290" s="5">
        <f t="shared" si="0"/>
        <v>0</v>
      </c>
      <c r="H290" s="5">
        <f t="shared" si="1"/>
        <v>33.333333333333329</v>
      </c>
      <c r="I290" s="5">
        <f t="shared" si="2"/>
        <v>33.333333333333329</v>
      </c>
      <c r="J290" s="5">
        <f t="shared" si="3"/>
        <v>33.333333333333329</v>
      </c>
      <c r="K290" s="5">
        <f t="shared" si="4"/>
        <v>33.333333333333329</v>
      </c>
      <c r="L290" s="5">
        <f t="shared" si="5"/>
        <v>66.666666666666657</v>
      </c>
      <c r="M290" s="5">
        <f t="shared" si="6"/>
        <v>100</v>
      </c>
      <c r="N290" s="5">
        <f t="shared" si="7"/>
        <v>100</v>
      </c>
      <c r="O290" s="5">
        <f t="shared" si="8"/>
        <v>100</v>
      </c>
      <c r="P290" s="5">
        <f t="shared" si="9"/>
        <v>100</v>
      </c>
      <c r="Q290" s="5">
        <f t="shared" si="10"/>
        <v>100</v>
      </c>
    </row>
    <row r="291" spans="4:17" ht="18" customHeight="1">
      <c r="D291" s="16" t="s">
        <v>165</v>
      </c>
      <c r="E291" s="16" t="s">
        <v>145</v>
      </c>
      <c r="F291" s="16" t="s">
        <v>498</v>
      </c>
      <c r="G291" s="5">
        <f t="shared" si="0"/>
        <v>66.666666666666657</v>
      </c>
      <c r="H291" s="5">
        <f t="shared" si="1"/>
        <v>66.666666666666657</v>
      </c>
      <c r="I291" s="5">
        <f t="shared" si="2"/>
        <v>66.666666666666657</v>
      </c>
      <c r="J291" s="5">
        <f t="shared" si="3"/>
        <v>66.666666666666657</v>
      </c>
      <c r="K291" s="5">
        <f t="shared" si="4"/>
        <v>66.666666666666657</v>
      </c>
      <c r="L291" s="5">
        <f t="shared" si="5"/>
        <v>66.666666666666657</v>
      </c>
      <c r="M291" s="5">
        <f t="shared" si="6"/>
        <v>66.666666666666657</v>
      </c>
      <c r="N291" s="5">
        <f t="shared" si="7"/>
        <v>66.666666666666657</v>
      </c>
      <c r="O291" s="5">
        <f t="shared" si="8"/>
        <v>66.666666666666657</v>
      </c>
      <c r="P291" s="5">
        <f t="shared" si="9"/>
        <v>66.666666666666657</v>
      </c>
      <c r="Q291" s="5">
        <f t="shared" si="10"/>
        <v>66.666666666666657</v>
      </c>
    </row>
    <row r="292" spans="4:17" ht="18" customHeight="1">
      <c r="D292" s="16" t="s">
        <v>165</v>
      </c>
      <c r="E292" s="16" t="s">
        <v>161</v>
      </c>
      <c r="F292" s="16" t="s">
        <v>498</v>
      </c>
      <c r="G292" s="5">
        <f t="shared" si="0"/>
        <v>100</v>
      </c>
      <c r="H292" s="5">
        <f t="shared" si="1"/>
        <v>66.666666666666657</v>
      </c>
      <c r="I292" s="5">
        <f t="shared" si="2"/>
        <v>66.666666666666657</v>
      </c>
      <c r="J292" s="5">
        <f t="shared" si="3"/>
        <v>66.666666666666657</v>
      </c>
      <c r="K292" s="5">
        <f t="shared" si="4"/>
        <v>66.666666666666657</v>
      </c>
      <c r="L292" s="5">
        <f t="shared" si="5"/>
        <v>66.666666666666657</v>
      </c>
      <c r="M292" s="5">
        <f t="shared" si="6"/>
        <v>100</v>
      </c>
      <c r="N292" s="5">
        <f t="shared" si="7"/>
        <v>100</v>
      </c>
      <c r="O292" s="5">
        <f t="shared" si="8"/>
        <v>66.666666666666657</v>
      </c>
      <c r="P292" s="5">
        <f t="shared" si="9"/>
        <v>66.666666666666657</v>
      </c>
      <c r="Q292" s="5">
        <f t="shared" si="10"/>
        <v>66.666666666666657</v>
      </c>
    </row>
    <row r="293" spans="4:17" ht="18" customHeight="1">
      <c r="D293" s="16" t="s">
        <v>165</v>
      </c>
      <c r="E293" s="16" t="s">
        <v>163</v>
      </c>
      <c r="F293" s="16" t="s">
        <v>498</v>
      </c>
      <c r="G293" s="5">
        <f t="shared" si="0"/>
        <v>33.333333333333329</v>
      </c>
      <c r="H293" s="5">
        <f t="shared" si="1"/>
        <v>33.333333333333329</v>
      </c>
      <c r="I293" s="5">
        <f t="shared" si="2"/>
        <v>33.333333333333329</v>
      </c>
      <c r="J293" s="5">
        <f t="shared" si="3"/>
        <v>33.333333333333329</v>
      </c>
      <c r="K293" s="5">
        <f t="shared" si="4"/>
        <v>33.333333333333329</v>
      </c>
      <c r="L293" s="5">
        <f t="shared" si="5"/>
        <v>100</v>
      </c>
      <c r="M293" s="5">
        <f t="shared" si="6"/>
        <v>66.666666666666657</v>
      </c>
      <c r="N293" s="5">
        <f t="shared" si="7"/>
        <v>66.666666666666657</v>
      </c>
      <c r="O293" s="5">
        <f t="shared" si="8"/>
        <v>66.666666666666657</v>
      </c>
      <c r="P293" s="5">
        <f t="shared" si="9"/>
        <v>66.666666666666657</v>
      </c>
      <c r="Q293" s="5">
        <f t="shared" si="10"/>
        <v>66.666666666666657</v>
      </c>
    </row>
    <row r="294" spans="4:17" ht="18" customHeight="1">
      <c r="D294" s="16" t="s">
        <v>165</v>
      </c>
      <c r="E294" s="16" t="s">
        <v>160</v>
      </c>
      <c r="F294" s="16" t="s">
        <v>498</v>
      </c>
      <c r="G294" s="5">
        <f t="shared" si="0"/>
        <v>0</v>
      </c>
      <c r="H294" s="5">
        <f t="shared" si="1"/>
        <v>33.333333333333329</v>
      </c>
      <c r="I294" s="5">
        <f t="shared" si="2"/>
        <v>100</v>
      </c>
      <c r="J294" s="5">
        <f t="shared" si="3"/>
        <v>100</v>
      </c>
      <c r="K294" s="5">
        <f t="shared" si="4"/>
        <v>100</v>
      </c>
      <c r="L294" s="5">
        <f t="shared" si="5"/>
        <v>100</v>
      </c>
      <c r="M294" s="5">
        <f t="shared" si="6"/>
        <v>100</v>
      </c>
      <c r="N294" s="5">
        <f t="shared" si="7"/>
        <v>100</v>
      </c>
      <c r="O294" s="5">
        <f t="shared" si="8"/>
        <v>100</v>
      </c>
      <c r="P294" s="5">
        <f t="shared" si="9"/>
        <v>100</v>
      </c>
      <c r="Q294" s="5">
        <f t="shared" si="10"/>
        <v>100</v>
      </c>
    </row>
    <row r="295" spans="4:17" ht="18" customHeight="1">
      <c r="D295" s="16" t="s">
        <v>165</v>
      </c>
      <c r="E295" s="16" t="s">
        <v>164</v>
      </c>
      <c r="F295" s="16" t="s">
        <v>498</v>
      </c>
      <c r="G295" s="5">
        <f t="shared" si="0"/>
        <v>0</v>
      </c>
      <c r="H295" s="5">
        <f t="shared" si="1"/>
        <v>66.666666666666657</v>
      </c>
      <c r="I295" s="5">
        <f t="shared" si="2"/>
        <v>66.666666666666657</v>
      </c>
      <c r="J295" s="5">
        <f t="shared" si="3"/>
        <v>66.666666666666657</v>
      </c>
      <c r="K295" s="5">
        <f t="shared" si="4"/>
        <v>100</v>
      </c>
      <c r="L295" s="5">
        <f t="shared" si="5"/>
        <v>100</v>
      </c>
      <c r="M295" s="5">
        <f t="shared" si="6"/>
        <v>100</v>
      </c>
      <c r="N295" s="5">
        <f t="shared" si="7"/>
        <v>100</v>
      </c>
      <c r="O295" s="5">
        <f t="shared" si="8"/>
        <v>100</v>
      </c>
      <c r="P295" s="5">
        <f t="shared" si="9"/>
        <v>100</v>
      </c>
      <c r="Q295" s="5">
        <f t="shared" si="10"/>
        <v>100</v>
      </c>
    </row>
    <row r="296" spans="4:17" ht="18" customHeight="1">
      <c r="D296" s="16" t="s">
        <v>165</v>
      </c>
      <c r="E296" s="16" t="s">
        <v>158</v>
      </c>
      <c r="F296" s="16" t="s">
        <v>501</v>
      </c>
      <c r="G296" s="5">
        <f t="shared" si="0"/>
        <v>33.333333333333329</v>
      </c>
      <c r="H296" s="5">
        <f t="shared" si="1"/>
        <v>100</v>
      </c>
      <c r="I296" s="5">
        <f t="shared" si="2"/>
        <v>100</v>
      </c>
      <c r="J296" s="5">
        <f t="shared" si="3"/>
        <v>100</v>
      </c>
      <c r="K296" s="5">
        <f t="shared" si="4"/>
        <v>100</v>
      </c>
      <c r="L296" s="5">
        <f t="shared" si="5"/>
        <v>100</v>
      </c>
      <c r="M296" s="5">
        <f t="shared" si="6"/>
        <v>100</v>
      </c>
      <c r="N296" s="5">
        <f t="shared" si="7"/>
        <v>100</v>
      </c>
      <c r="O296" s="5">
        <f t="shared" si="8"/>
        <v>100</v>
      </c>
      <c r="P296" s="5">
        <f t="shared" si="9"/>
        <v>100</v>
      </c>
      <c r="Q296" s="5">
        <f t="shared" si="10"/>
        <v>100</v>
      </c>
    </row>
    <row r="297" spans="4:17" ht="18" customHeight="1">
      <c r="D297" s="16" t="s">
        <v>165</v>
      </c>
      <c r="E297" s="16" t="s">
        <v>150</v>
      </c>
      <c r="F297" s="16" t="s">
        <v>498</v>
      </c>
      <c r="G297" s="5">
        <f t="shared" si="0"/>
        <v>0</v>
      </c>
      <c r="H297" s="5">
        <f t="shared" si="1"/>
        <v>66.666666666666657</v>
      </c>
      <c r="I297" s="5">
        <f t="shared" si="2"/>
        <v>66.666666666666657</v>
      </c>
      <c r="J297" s="5">
        <f t="shared" si="3"/>
        <v>66.666666666666657</v>
      </c>
      <c r="K297" s="5">
        <f t="shared" si="4"/>
        <v>66.666666666666657</v>
      </c>
      <c r="L297" s="5">
        <f t="shared" si="5"/>
        <v>66.666666666666657</v>
      </c>
      <c r="M297" s="5">
        <f t="shared" si="6"/>
        <v>66.666666666666657</v>
      </c>
      <c r="N297" s="5">
        <f t="shared" si="7"/>
        <v>66.666666666666657</v>
      </c>
      <c r="O297" s="5">
        <f t="shared" si="8"/>
        <v>66.666666666666657</v>
      </c>
      <c r="P297" s="5">
        <f t="shared" si="9"/>
        <v>66.666666666666657</v>
      </c>
      <c r="Q297" s="5">
        <f t="shared" si="10"/>
        <v>66.666666666666657</v>
      </c>
    </row>
    <row r="298" spans="4:17" ht="18" customHeight="1">
      <c r="D298" s="16" t="s">
        <v>165</v>
      </c>
      <c r="E298" s="16" t="s">
        <v>149</v>
      </c>
      <c r="F298" s="16" t="s">
        <v>498</v>
      </c>
      <c r="G298" s="5">
        <f t="shared" si="0"/>
        <v>0</v>
      </c>
      <c r="H298" s="5">
        <f t="shared" si="1"/>
        <v>66.666666666666657</v>
      </c>
      <c r="I298" s="5">
        <f t="shared" si="2"/>
        <v>100</v>
      </c>
      <c r="J298" s="5">
        <f t="shared" si="3"/>
        <v>100</v>
      </c>
      <c r="K298" s="5">
        <f t="shared" si="4"/>
        <v>100</v>
      </c>
      <c r="L298" s="5">
        <f t="shared" si="5"/>
        <v>100</v>
      </c>
      <c r="M298" s="5">
        <f t="shared" si="6"/>
        <v>100</v>
      </c>
      <c r="N298" s="5">
        <f t="shared" si="7"/>
        <v>100</v>
      </c>
      <c r="O298" s="5">
        <f t="shared" si="8"/>
        <v>100</v>
      </c>
      <c r="P298" s="5">
        <f t="shared" si="9"/>
        <v>100</v>
      </c>
      <c r="Q298" s="5">
        <f t="shared" si="10"/>
        <v>100</v>
      </c>
    </row>
    <row r="299" spans="4:17" ht="18" customHeight="1">
      <c r="D299" s="16" t="s">
        <v>165</v>
      </c>
      <c r="E299" s="16" t="s">
        <v>157</v>
      </c>
      <c r="F299" s="16" t="s">
        <v>501</v>
      </c>
      <c r="G299" s="5">
        <f t="shared" si="0"/>
        <v>0</v>
      </c>
      <c r="H299" s="5">
        <f t="shared" si="1"/>
        <v>100</v>
      </c>
      <c r="I299" s="5">
        <f t="shared" si="2"/>
        <v>100</v>
      </c>
      <c r="J299" s="5">
        <f t="shared" si="3"/>
        <v>100</v>
      </c>
      <c r="K299" s="5">
        <f t="shared" si="4"/>
        <v>100</v>
      </c>
      <c r="L299" s="5">
        <f t="shared" si="5"/>
        <v>100</v>
      </c>
      <c r="M299" s="5">
        <f t="shared" si="6"/>
        <v>100</v>
      </c>
      <c r="N299" s="5">
        <f t="shared" si="7"/>
        <v>100</v>
      </c>
      <c r="O299" s="5">
        <f t="shared" si="8"/>
        <v>100</v>
      </c>
      <c r="P299" s="5">
        <f t="shared" si="9"/>
        <v>100</v>
      </c>
      <c r="Q299" s="5">
        <f t="shared" si="10"/>
        <v>100</v>
      </c>
    </row>
    <row r="300" spans="4:17" ht="18" customHeight="1">
      <c r="D300" s="16" t="s">
        <v>165</v>
      </c>
      <c r="E300" s="16" t="s">
        <v>162</v>
      </c>
      <c r="F300" s="16" t="s">
        <v>498</v>
      </c>
      <c r="G300" s="5">
        <f t="shared" si="0"/>
        <v>0</v>
      </c>
      <c r="H300" s="5">
        <f t="shared" si="1"/>
        <v>100</v>
      </c>
      <c r="I300" s="5">
        <f t="shared" si="2"/>
        <v>100</v>
      </c>
      <c r="J300" s="5">
        <f t="shared" si="3"/>
        <v>100</v>
      </c>
      <c r="K300" s="5">
        <f t="shared" si="4"/>
        <v>100</v>
      </c>
      <c r="L300" s="5">
        <f t="shared" si="5"/>
        <v>100</v>
      </c>
      <c r="M300" s="5">
        <f t="shared" si="6"/>
        <v>100</v>
      </c>
      <c r="N300" s="5">
        <f t="shared" si="7"/>
        <v>100</v>
      </c>
      <c r="O300" s="5">
        <f t="shared" si="8"/>
        <v>100</v>
      </c>
      <c r="P300" s="5">
        <f t="shared" si="9"/>
        <v>100</v>
      </c>
      <c r="Q300" s="5">
        <f t="shared" si="10"/>
        <v>100</v>
      </c>
    </row>
    <row r="301" spans="4:17" ht="18" customHeight="1">
      <c r="D301" s="16" t="s">
        <v>165</v>
      </c>
      <c r="E301" s="16" t="s">
        <v>142</v>
      </c>
      <c r="F301" s="16" t="s">
        <v>498</v>
      </c>
      <c r="G301" s="5">
        <f t="shared" si="0"/>
        <v>66.666666666666657</v>
      </c>
      <c r="H301" s="5">
        <f t="shared" si="1"/>
        <v>66.666666666666657</v>
      </c>
      <c r="I301" s="5">
        <f t="shared" si="2"/>
        <v>66.666666666666657</v>
      </c>
      <c r="J301" s="5">
        <f t="shared" si="3"/>
        <v>66.666666666666657</v>
      </c>
      <c r="K301" s="5">
        <f t="shared" si="4"/>
        <v>66.666666666666657</v>
      </c>
      <c r="L301" s="5">
        <f t="shared" si="5"/>
        <v>66.666666666666657</v>
      </c>
      <c r="M301" s="5">
        <f t="shared" si="6"/>
        <v>66.666666666666657</v>
      </c>
      <c r="N301" s="5">
        <f t="shared" si="7"/>
        <v>66.666666666666657</v>
      </c>
      <c r="O301" s="5">
        <f t="shared" si="8"/>
        <v>66.666666666666657</v>
      </c>
      <c r="P301" s="5">
        <f t="shared" si="9"/>
        <v>66.666666666666657</v>
      </c>
      <c r="Q301" s="5">
        <f t="shared" si="10"/>
        <v>66.666666666666657</v>
      </c>
    </row>
    <row r="302" spans="4:17" ht="18" customHeight="1">
      <c r="D302" s="16" t="s">
        <v>165</v>
      </c>
      <c r="E302" s="16" t="s">
        <v>143</v>
      </c>
      <c r="F302" s="16" t="s">
        <v>498</v>
      </c>
      <c r="G302" s="5">
        <f t="shared" si="0"/>
        <v>66.666666666666657</v>
      </c>
      <c r="H302" s="5">
        <f t="shared" si="1"/>
        <v>66.666666666666657</v>
      </c>
      <c r="I302" s="5">
        <f t="shared" si="2"/>
        <v>66.666666666666657</v>
      </c>
      <c r="J302" s="5">
        <f t="shared" si="3"/>
        <v>66.666666666666657</v>
      </c>
      <c r="K302" s="5">
        <f t="shared" si="4"/>
        <v>66.666666666666657</v>
      </c>
      <c r="L302" s="5">
        <f t="shared" si="5"/>
        <v>66.666666666666657</v>
      </c>
      <c r="M302" s="5">
        <f t="shared" si="6"/>
        <v>66.666666666666657</v>
      </c>
      <c r="N302" s="5">
        <f t="shared" si="7"/>
        <v>66.666666666666657</v>
      </c>
      <c r="O302" s="5">
        <f t="shared" si="8"/>
        <v>66.666666666666657</v>
      </c>
      <c r="P302" s="5">
        <f t="shared" si="9"/>
        <v>66.666666666666657</v>
      </c>
      <c r="Q302" s="5">
        <f t="shared" si="10"/>
        <v>66.666666666666657</v>
      </c>
    </row>
    <row r="303" spans="4:17" ht="18" customHeight="1">
      <c r="D303" s="16" t="s">
        <v>165</v>
      </c>
      <c r="E303" s="16" t="s">
        <v>144</v>
      </c>
      <c r="F303" s="16" t="s">
        <v>501</v>
      </c>
      <c r="G303" s="5">
        <f t="shared" si="0"/>
        <v>33.333333333333329</v>
      </c>
      <c r="H303" s="5">
        <f t="shared" si="1"/>
        <v>100</v>
      </c>
      <c r="I303" s="5">
        <f t="shared" si="2"/>
        <v>66.666666666666657</v>
      </c>
      <c r="J303" s="5">
        <f t="shared" si="3"/>
        <v>100</v>
      </c>
      <c r="K303" s="5">
        <f t="shared" si="4"/>
        <v>100</v>
      </c>
      <c r="L303" s="5">
        <f t="shared" si="5"/>
        <v>100</v>
      </c>
      <c r="M303" s="5">
        <f t="shared" si="6"/>
        <v>66.666666666666657</v>
      </c>
      <c r="N303" s="5">
        <f t="shared" si="7"/>
        <v>66.666666666666657</v>
      </c>
      <c r="O303" s="5">
        <f t="shared" si="8"/>
        <v>66.666666666666657</v>
      </c>
      <c r="P303" s="5">
        <f t="shared" si="9"/>
        <v>66.666666666666657</v>
      </c>
      <c r="Q303" s="5">
        <f t="shared" si="10"/>
        <v>66.666666666666657</v>
      </c>
    </row>
    <row r="304" spans="4:17" ht="18" customHeight="1">
      <c r="E304" s="16" t="s">
        <v>11</v>
      </c>
      <c r="F304" s="16"/>
      <c r="G304" s="13">
        <f>AVERAGE(G281:G303)</f>
        <v>43.478260869565219</v>
      </c>
      <c r="H304" s="13">
        <f t="shared" ref="H304:Q304" si="11">AVERAGE(H281:H303)</f>
        <v>72.463768115942045</v>
      </c>
      <c r="I304" s="13">
        <f t="shared" si="11"/>
        <v>75.362318840579732</v>
      </c>
      <c r="J304" s="13">
        <f t="shared" si="11"/>
        <v>82.608695652173921</v>
      </c>
      <c r="K304" s="13">
        <f t="shared" si="11"/>
        <v>82.608695652173921</v>
      </c>
      <c r="L304" s="13">
        <f t="shared" si="11"/>
        <v>86.956521739130437</v>
      </c>
      <c r="M304" s="13">
        <f t="shared" si="11"/>
        <v>86.956521739130451</v>
      </c>
      <c r="N304" s="13">
        <f t="shared" si="11"/>
        <v>86.956521739130451</v>
      </c>
      <c r="O304" s="13">
        <f t="shared" si="11"/>
        <v>86.956521739130451</v>
      </c>
      <c r="P304" s="13">
        <f t="shared" si="11"/>
        <v>86.956521739130451</v>
      </c>
      <c r="Q304" s="13">
        <f t="shared" si="11"/>
        <v>85.507246376811608</v>
      </c>
    </row>
    <row r="305" spans="5:17" ht="18" customHeight="1">
      <c r="E305" s="67" t="s">
        <v>495</v>
      </c>
      <c r="F305" s="67"/>
      <c r="G305" s="5" t="s">
        <v>487</v>
      </c>
      <c r="H305" s="5" t="s">
        <v>488</v>
      </c>
      <c r="I305" s="5" t="s">
        <v>489</v>
      </c>
      <c r="J305" s="5" t="s">
        <v>490</v>
      </c>
      <c r="K305" s="5" t="s">
        <v>491</v>
      </c>
      <c r="L305" s="5" t="s">
        <v>486</v>
      </c>
      <c r="M305" s="5" t="s">
        <v>485</v>
      </c>
      <c r="N305" s="5" t="s">
        <v>484</v>
      </c>
      <c r="O305" s="5" t="s">
        <v>483</v>
      </c>
      <c r="P305" s="5" t="s">
        <v>482</v>
      </c>
      <c r="Q305" s="5" t="s">
        <v>481</v>
      </c>
    </row>
    <row r="306" spans="5:17" ht="18" customHeight="1">
      <c r="E306" s="67" t="s">
        <v>11</v>
      </c>
      <c r="F306" s="67"/>
      <c r="G306" s="13">
        <f>G304</f>
        <v>43.478260869565219</v>
      </c>
      <c r="H306" s="13">
        <f t="shared" ref="H306:Q306" si="12">H304</f>
        <v>72.463768115942045</v>
      </c>
      <c r="I306" s="13">
        <f t="shared" si="12"/>
        <v>75.362318840579732</v>
      </c>
      <c r="J306" s="13">
        <f t="shared" si="12"/>
        <v>82.608695652173921</v>
      </c>
      <c r="K306" s="13">
        <f t="shared" si="12"/>
        <v>82.608695652173921</v>
      </c>
      <c r="L306" s="13">
        <f t="shared" si="12"/>
        <v>86.956521739130437</v>
      </c>
      <c r="M306" s="13">
        <f t="shared" si="12"/>
        <v>86.956521739130451</v>
      </c>
      <c r="N306" s="13">
        <f t="shared" si="12"/>
        <v>86.956521739130451</v>
      </c>
      <c r="O306" s="13">
        <f t="shared" si="12"/>
        <v>86.956521739130451</v>
      </c>
      <c r="P306" s="13">
        <f t="shared" si="12"/>
        <v>86.956521739130451</v>
      </c>
      <c r="Q306" s="13">
        <f t="shared" si="12"/>
        <v>85.507246376811608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Q318"/>
  <sheetViews>
    <sheetView tabSelected="1" zoomScale="77" zoomScaleNormal="77" workbookViewId="0">
      <selection activeCell="F8" sqref="F8"/>
    </sheetView>
  </sheetViews>
  <sheetFormatPr defaultRowHeight="18" customHeight="1"/>
  <cols>
    <col min="1" max="1" width="4.5703125" customWidth="1"/>
    <col min="2" max="2" width="4.28515625" customWidth="1"/>
    <col min="3" max="3" width="6" bestFit="1" customWidth="1"/>
    <col min="4" max="4" width="18" bestFit="1" customWidth="1"/>
    <col min="5" max="5" width="13.28515625" customWidth="1"/>
    <col min="6" max="6" width="17.140625" bestFit="1" customWidth="1"/>
    <col min="7" max="7" width="10.140625" bestFit="1" customWidth="1"/>
    <col min="8" max="8" width="15.85546875" bestFit="1" customWidth="1"/>
    <col min="9" max="9" width="8.85546875" bestFit="1" customWidth="1"/>
    <col min="10" max="10" width="21.42578125" bestFit="1" customWidth="1"/>
    <col min="11" max="11" width="10.140625" bestFit="1" customWidth="1"/>
    <col min="12" max="12" width="6.85546875" bestFit="1" customWidth="1"/>
  </cols>
  <sheetData>
    <row r="3" spans="2:12" ht="18" customHeight="1">
      <c r="B3" s="5" t="s">
        <v>63</v>
      </c>
      <c r="C3" s="18" t="s">
        <v>26</v>
      </c>
      <c r="D3" s="18" t="s">
        <v>4</v>
      </c>
      <c r="E3" s="18" t="s">
        <v>27</v>
      </c>
      <c r="F3" s="18" t="s">
        <v>496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</row>
    <row r="4" spans="2:12" ht="18" customHeight="1">
      <c r="B4" s="5">
        <v>1</v>
      </c>
      <c r="C4" s="19">
        <v>54186</v>
      </c>
      <c r="D4" s="20" t="s">
        <v>283</v>
      </c>
      <c r="E4" s="20" t="s">
        <v>278</v>
      </c>
      <c r="F4" s="20" t="s">
        <v>499</v>
      </c>
      <c r="G4" s="20" t="s">
        <v>58</v>
      </c>
      <c r="H4" s="19">
        <v>100</v>
      </c>
      <c r="I4" s="19">
        <v>3</v>
      </c>
      <c r="J4" s="20" t="s">
        <v>380</v>
      </c>
      <c r="K4" s="19">
        <v>3</v>
      </c>
      <c r="L4" s="20" t="s">
        <v>38</v>
      </c>
    </row>
    <row r="5" spans="2:12" ht="18" customHeight="1">
      <c r="B5" s="5">
        <v>2</v>
      </c>
      <c r="C5" s="19">
        <v>0</v>
      </c>
      <c r="D5" s="20" t="s">
        <v>283</v>
      </c>
      <c r="E5" s="20" t="s">
        <v>256</v>
      </c>
      <c r="F5" s="20" t="s">
        <v>498</v>
      </c>
      <c r="G5" s="20" t="s">
        <v>36</v>
      </c>
      <c r="H5" s="19">
        <v>0</v>
      </c>
      <c r="I5" s="19">
        <v>0</v>
      </c>
      <c r="J5" s="20" t="s">
        <v>380</v>
      </c>
      <c r="K5" s="19">
        <v>3</v>
      </c>
      <c r="L5" s="20" t="s">
        <v>38</v>
      </c>
    </row>
    <row r="6" spans="2:12" ht="18" customHeight="1">
      <c r="B6" s="5">
        <v>3</v>
      </c>
      <c r="C6" s="19">
        <v>0</v>
      </c>
      <c r="D6" s="20" t="s">
        <v>283</v>
      </c>
      <c r="E6" s="20" t="s">
        <v>273</v>
      </c>
      <c r="F6" s="20" t="s">
        <v>498</v>
      </c>
      <c r="G6" s="20" t="s">
        <v>36</v>
      </c>
      <c r="H6" s="19">
        <v>0</v>
      </c>
      <c r="I6" s="19">
        <v>0</v>
      </c>
      <c r="J6" s="20" t="s">
        <v>380</v>
      </c>
      <c r="K6" s="19">
        <v>3</v>
      </c>
      <c r="L6" s="20" t="s">
        <v>38</v>
      </c>
    </row>
    <row r="7" spans="2:12" ht="18" customHeight="1">
      <c r="B7" s="5">
        <v>4</v>
      </c>
      <c r="C7" s="19">
        <v>0</v>
      </c>
      <c r="D7" s="20" t="s">
        <v>283</v>
      </c>
      <c r="E7" s="20" t="s">
        <v>261</v>
      </c>
      <c r="F7" s="20" t="s">
        <v>497</v>
      </c>
      <c r="G7" s="20" t="s">
        <v>36</v>
      </c>
      <c r="H7" s="19">
        <v>0</v>
      </c>
      <c r="I7" s="19">
        <v>0</v>
      </c>
      <c r="J7" s="20" t="s">
        <v>380</v>
      </c>
      <c r="K7" s="19">
        <v>3</v>
      </c>
      <c r="L7" s="20" t="s">
        <v>38</v>
      </c>
    </row>
    <row r="8" spans="2:12" ht="18" customHeight="1">
      <c r="B8" s="5">
        <v>5</v>
      </c>
      <c r="C8" s="19">
        <v>54164</v>
      </c>
      <c r="D8" s="20" t="s">
        <v>283</v>
      </c>
      <c r="E8" s="20" t="s">
        <v>272</v>
      </c>
      <c r="F8" s="20" t="s">
        <v>505</v>
      </c>
      <c r="G8" s="20" t="s">
        <v>72</v>
      </c>
      <c r="H8" s="19">
        <v>100</v>
      </c>
      <c r="I8" s="19">
        <v>3</v>
      </c>
      <c r="J8" s="20" t="s">
        <v>380</v>
      </c>
      <c r="K8" s="19">
        <v>3</v>
      </c>
      <c r="L8" s="20" t="s">
        <v>38</v>
      </c>
    </row>
    <row r="9" spans="2:12" ht="18" customHeight="1">
      <c r="B9" s="5">
        <v>6</v>
      </c>
      <c r="C9" s="19">
        <v>0</v>
      </c>
      <c r="D9" s="20" t="s">
        <v>283</v>
      </c>
      <c r="E9" s="20" t="s">
        <v>258</v>
      </c>
      <c r="F9" s="20" t="s">
        <v>498</v>
      </c>
      <c r="G9" s="20" t="s">
        <v>36</v>
      </c>
      <c r="H9" s="19">
        <v>0</v>
      </c>
      <c r="I9" s="19">
        <v>0</v>
      </c>
      <c r="J9" s="20" t="s">
        <v>380</v>
      </c>
      <c r="K9" s="19">
        <v>3</v>
      </c>
      <c r="L9" s="20" t="s">
        <v>38</v>
      </c>
    </row>
    <row r="10" spans="2:12" ht="18" customHeight="1">
      <c r="B10" s="5">
        <v>7</v>
      </c>
      <c r="C10" s="19">
        <v>0</v>
      </c>
      <c r="D10" s="20" t="s">
        <v>283</v>
      </c>
      <c r="E10" s="20" t="s">
        <v>259</v>
      </c>
      <c r="F10" s="20" t="s">
        <v>499</v>
      </c>
      <c r="G10" s="20" t="s">
        <v>36</v>
      </c>
      <c r="H10" s="19">
        <v>0</v>
      </c>
      <c r="I10" s="19">
        <v>0</v>
      </c>
      <c r="J10" s="20" t="s">
        <v>380</v>
      </c>
      <c r="K10" s="19">
        <v>3</v>
      </c>
      <c r="L10" s="20" t="s">
        <v>38</v>
      </c>
    </row>
    <row r="11" spans="2:12" ht="18" customHeight="1">
      <c r="B11" s="5">
        <v>8</v>
      </c>
      <c r="C11" s="19">
        <v>54172</v>
      </c>
      <c r="D11" s="20" t="s">
        <v>283</v>
      </c>
      <c r="E11" s="20" t="s">
        <v>260</v>
      </c>
      <c r="F11" s="20" t="s">
        <v>497</v>
      </c>
      <c r="G11" s="20" t="s">
        <v>58</v>
      </c>
      <c r="H11" s="19">
        <v>100</v>
      </c>
      <c r="I11" s="19">
        <v>3</v>
      </c>
      <c r="J11" s="20" t="s">
        <v>380</v>
      </c>
      <c r="K11" s="19">
        <v>3</v>
      </c>
      <c r="L11" s="20" t="s">
        <v>38</v>
      </c>
    </row>
    <row r="12" spans="2:12" ht="18" customHeight="1">
      <c r="B12" s="5">
        <v>9</v>
      </c>
      <c r="C12" s="19">
        <v>54162</v>
      </c>
      <c r="D12" s="20" t="s">
        <v>283</v>
      </c>
      <c r="E12" s="20" t="s">
        <v>274</v>
      </c>
      <c r="F12" s="20" t="s">
        <v>498</v>
      </c>
      <c r="G12" s="20" t="s">
        <v>58</v>
      </c>
      <c r="H12" s="19">
        <v>66.666666666666657</v>
      </c>
      <c r="I12" s="19">
        <v>2</v>
      </c>
      <c r="J12" s="20" t="s">
        <v>380</v>
      </c>
      <c r="K12" s="19">
        <v>3</v>
      </c>
      <c r="L12" s="20" t="s">
        <v>38</v>
      </c>
    </row>
    <row r="13" spans="2:12" ht="18" customHeight="1">
      <c r="B13" s="5">
        <v>10</v>
      </c>
      <c r="C13" s="19">
        <v>54158</v>
      </c>
      <c r="D13" s="20" t="s">
        <v>283</v>
      </c>
      <c r="E13" s="20" t="s">
        <v>275</v>
      </c>
      <c r="F13" s="20" t="s">
        <v>500</v>
      </c>
      <c r="G13" s="20" t="s">
        <v>58</v>
      </c>
      <c r="H13" s="19">
        <v>66.666666666666657</v>
      </c>
      <c r="I13" s="19">
        <v>2</v>
      </c>
      <c r="J13" s="20" t="s">
        <v>380</v>
      </c>
      <c r="K13" s="19">
        <v>3</v>
      </c>
      <c r="L13" s="20" t="s">
        <v>38</v>
      </c>
    </row>
    <row r="14" spans="2:12" ht="18" customHeight="1">
      <c r="B14" s="5">
        <v>11</v>
      </c>
      <c r="C14" s="19">
        <v>0</v>
      </c>
      <c r="D14" s="20" t="s">
        <v>283</v>
      </c>
      <c r="E14" s="20" t="s">
        <v>276</v>
      </c>
      <c r="F14" s="20" t="s">
        <v>498</v>
      </c>
      <c r="G14" s="20" t="s">
        <v>36</v>
      </c>
      <c r="H14" s="19">
        <v>0</v>
      </c>
      <c r="I14" s="19">
        <v>0</v>
      </c>
      <c r="J14" s="20" t="s">
        <v>380</v>
      </c>
      <c r="K14" s="19">
        <v>3</v>
      </c>
      <c r="L14" s="20" t="s">
        <v>38</v>
      </c>
    </row>
    <row r="15" spans="2:12" ht="18" customHeight="1">
      <c r="B15" s="5">
        <v>12</v>
      </c>
      <c r="C15" s="19">
        <v>0</v>
      </c>
      <c r="D15" s="20" t="s">
        <v>283</v>
      </c>
      <c r="E15" s="20" t="s">
        <v>182</v>
      </c>
      <c r="F15" s="20" t="s">
        <v>498</v>
      </c>
      <c r="G15" s="20" t="s">
        <v>36</v>
      </c>
      <c r="H15" s="19">
        <v>0</v>
      </c>
      <c r="I15" s="19">
        <v>0</v>
      </c>
      <c r="J15" s="20" t="s">
        <v>380</v>
      </c>
      <c r="K15" s="19">
        <v>3</v>
      </c>
      <c r="L15" s="20" t="s">
        <v>38</v>
      </c>
    </row>
    <row r="16" spans="2:12" ht="18" customHeight="1">
      <c r="B16" s="5">
        <v>13</v>
      </c>
      <c r="C16" s="19">
        <v>0</v>
      </c>
      <c r="D16" s="20" t="s">
        <v>283</v>
      </c>
      <c r="E16" s="20" t="s">
        <v>277</v>
      </c>
      <c r="F16" s="20" t="s">
        <v>497</v>
      </c>
      <c r="G16" s="20" t="s">
        <v>36</v>
      </c>
      <c r="H16" s="19">
        <v>0</v>
      </c>
      <c r="I16" s="19">
        <v>0</v>
      </c>
      <c r="J16" s="20" t="s">
        <v>380</v>
      </c>
      <c r="K16" s="19">
        <v>3</v>
      </c>
      <c r="L16" s="20" t="s">
        <v>38</v>
      </c>
    </row>
    <row r="17" spans="2:12" ht="18" customHeight="1">
      <c r="B17" s="5">
        <v>14</v>
      </c>
      <c r="C17" s="19">
        <v>54160</v>
      </c>
      <c r="D17" s="20" t="s">
        <v>283</v>
      </c>
      <c r="E17" s="20" t="s">
        <v>267</v>
      </c>
      <c r="F17" s="20" t="s">
        <v>497</v>
      </c>
      <c r="G17" s="20" t="s">
        <v>36</v>
      </c>
      <c r="H17" s="19">
        <v>66.666666666666657</v>
      </c>
      <c r="I17" s="19">
        <v>2</v>
      </c>
      <c r="J17" s="20" t="s">
        <v>380</v>
      </c>
      <c r="K17" s="19">
        <v>3</v>
      </c>
      <c r="L17" s="20" t="s">
        <v>38</v>
      </c>
    </row>
    <row r="18" spans="2:12" ht="18" customHeight="1">
      <c r="B18" s="5">
        <v>15</v>
      </c>
      <c r="C18" s="19">
        <v>54178</v>
      </c>
      <c r="D18" s="20" t="s">
        <v>283</v>
      </c>
      <c r="E18" s="20" t="s">
        <v>270</v>
      </c>
      <c r="F18" s="20" t="s">
        <v>498</v>
      </c>
      <c r="G18" s="20" t="s">
        <v>43</v>
      </c>
      <c r="H18" s="19">
        <v>100</v>
      </c>
      <c r="I18" s="19">
        <v>3</v>
      </c>
      <c r="J18" s="20" t="s">
        <v>380</v>
      </c>
      <c r="K18" s="19">
        <v>3</v>
      </c>
      <c r="L18" s="20" t="s">
        <v>38</v>
      </c>
    </row>
    <row r="19" spans="2:12" ht="18" customHeight="1">
      <c r="B19" s="5">
        <v>16</v>
      </c>
      <c r="C19" s="19">
        <v>0</v>
      </c>
      <c r="D19" s="20" t="s">
        <v>283</v>
      </c>
      <c r="E19" s="20" t="s">
        <v>279</v>
      </c>
      <c r="F19" s="20" t="s">
        <v>502</v>
      </c>
      <c r="G19" s="20" t="s">
        <v>36</v>
      </c>
      <c r="H19" s="19">
        <v>0</v>
      </c>
      <c r="I19" s="19">
        <v>0</v>
      </c>
      <c r="J19" s="20" t="s">
        <v>380</v>
      </c>
      <c r="K19" s="19">
        <v>3</v>
      </c>
      <c r="L19" s="20" t="s">
        <v>38</v>
      </c>
    </row>
    <row r="20" spans="2:12" ht="18" customHeight="1">
      <c r="B20" s="5">
        <v>17</v>
      </c>
      <c r="C20" s="19">
        <v>54184</v>
      </c>
      <c r="D20" s="20" t="s">
        <v>283</v>
      </c>
      <c r="E20" s="20" t="s">
        <v>266</v>
      </c>
      <c r="F20" s="20" t="s">
        <v>498</v>
      </c>
      <c r="G20" s="20" t="s">
        <v>72</v>
      </c>
      <c r="H20" s="19">
        <v>66.666666666666657</v>
      </c>
      <c r="I20" s="19">
        <v>2</v>
      </c>
      <c r="J20" s="20" t="s">
        <v>380</v>
      </c>
      <c r="K20" s="19">
        <v>3</v>
      </c>
      <c r="L20" s="20" t="s">
        <v>38</v>
      </c>
    </row>
    <row r="21" spans="2:12" ht="18" customHeight="1">
      <c r="B21" s="5">
        <v>18</v>
      </c>
      <c r="C21" s="19">
        <v>54170</v>
      </c>
      <c r="D21" s="20" t="s">
        <v>283</v>
      </c>
      <c r="E21" s="20" t="s">
        <v>265</v>
      </c>
      <c r="F21" s="20" t="s">
        <v>498</v>
      </c>
      <c r="G21" s="20" t="s">
        <v>36</v>
      </c>
      <c r="H21" s="19">
        <v>66.666666666666657</v>
      </c>
      <c r="I21" s="19">
        <v>2</v>
      </c>
      <c r="J21" s="20" t="s">
        <v>380</v>
      </c>
      <c r="K21" s="19">
        <v>3</v>
      </c>
      <c r="L21" s="20" t="s">
        <v>38</v>
      </c>
    </row>
    <row r="22" spans="2:12" ht="18" customHeight="1">
      <c r="B22" s="5">
        <v>19</v>
      </c>
      <c r="C22" s="19">
        <v>0</v>
      </c>
      <c r="D22" s="20" t="s">
        <v>283</v>
      </c>
      <c r="E22" s="20" t="s">
        <v>264</v>
      </c>
      <c r="F22" s="20" t="s">
        <v>498</v>
      </c>
      <c r="G22" s="20" t="s">
        <v>36</v>
      </c>
      <c r="H22" s="19">
        <v>0</v>
      </c>
      <c r="I22" s="19">
        <v>0</v>
      </c>
      <c r="J22" s="20" t="s">
        <v>380</v>
      </c>
      <c r="K22" s="19">
        <v>3</v>
      </c>
      <c r="L22" s="20" t="s">
        <v>38</v>
      </c>
    </row>
    <row r="23" spans="2:12" ht="18" customHeight="1">
      <c r="B23" s="5">
        <v>20</v>
      </c>
      <c r="C23" s="19">
        <v>54167</v>
      </c>
      <c r="D23" s="20" t="s">
        <v>283</v>
      </c>
      <c r="E23" s="20" t="s">
        <v>263</v>
      </c>
      <c r="F23" s="20" t="s">
        <v>505</v>
      </c>
      <c r="G23" s="20" t="s">
        <v>36</v>
      </c>
      <c r="H23" s="19">
        <v>100</v>
      </c>
      <c r="I23" s="19">
        <v>3</v>
      </c>
      <c r="J23" s="20" t="s">
        <v>380</v>
      </c>
      <c r="K23" s="19">
        <v>3</v>
      </c>
      <c r="L23" s="20" t="s">
        <v>38</v>
      </c>
    </row>
    <row r="24" spans="2:12" ht="18" customHeight="1">
      <c r="B24" s="5">
        <v>21</v>
      </c>
      <c r="C24" s="19">
        <v>54156</v>
      </c>
      <c r="D24" s="20" t="s">
        <v>283</v>
      </c>
      <c r="E24" s="20" t="s">
        <v>280</v>
      </c>
      <c r="F24" s="20" t="s">
        <v>499</v>
      </c>
      <c r="G24" s="20" t="s">
        <v>36</v>
      </c>
      <c r="H24" s="19">
        <v>66.666666666666657</v>
      </c>
      <c r="I24" s="19">
        <v>2</v>
      </c>
      <c r="J24" s="20" t="s">
        <v>380</v>
      </c>
      <c r="K24" s="19">
        <v>3</v>
      </c>
      <c r="L24" s="20" t="s">
        <v>38</v>
      </c>
    </row>
    <row r="25" spans="2:12" ht="18" customHeight="1">
      <c r="B25" s="5">
        <v>22</v>
      </c>
      <c r="C25" s="19">
        <v>0</v>
      </c>
      <c r="D25" s="20" t="s">
        <v>283</v>
      </c>
      <c r="E25" s="20" t="s">
        <v>268</v>
      </c>
      <c r="F25" s="20" t="s">
        <v>497</v>
      </c>
      <c r="G25" s="20" t="s">
        <v>36</v>
      </c>
      <c r="H25" s="19">
        <v>0</v>
      </c>
      <c r="I25" s="19">
        <v>0</v>
      </c>
      <c r="J25" s="20" t="s">
        <v>380</v>
      </c>
      <c r="K25" s="19">
        <v>3</v>
      </c>
      <c r="L25" s="20" t="s">
        <v>38</v>
      </c>
    </row>
    <row r="26" spans="2:12" ht="18" customHeight="1">
      <c r="B26" s="5">
        <v>23</v>
      </c>
      <c r="C26" s="19">
        <v>54153</v>
      </c>
      <c r="D26" s="20" t="s">
        <v>283</v>
      </c>
      <c r="E26" s="20" t="s">
        <v>281</v>
      </c>
      <c r="F26" s="20" t="s">
        <v>497</v>
      </c>
      <c r="G26" s="20" t="s">
        <v>58</v>
      </c>
      <c r="H26" s="19">
        <v>100</v>
      </c>
      <c r="I26" s="19">
        <v>3</v>
      </c>
      <c r="J26" s="20" t="s">
        <v>380</v>
      </c>
      <c r="K26" s="19">
        <v>3</v>
      </c>
      <c r="L26" s="20" t="s">
        <v>38</v>
      </c>
    </row>
    <row r="27" spans="2:12" ht="18" customHeight="1">
      <c r="B27" s="5">
        <v>24</v>
      </c>
      <c r="C27" s="19">
        <v>0</v>
      </c>
      <c r="D27" s="20" t="s">
        <v>283</v>
      </c>
      <c r="E27" s="20" t="s">
        <v>269</v>
      </c>
      <c r="F27" s="20" t="s">
        <v>497</v>
      </c>
      <c r="G27" s="20" t="s">
        <v>36</v>
      </c>
      <c r="H27" s="19">
        <v>0</v>
      </c>
      <c r="I27" s="19">
        <v>0</v>
      </c>
      <c r="J27" s="20" t="s">
        <v>380</v>
      </c>
      <c r="K27" s="19">
        <v>3</v>
      </c>
      <c r="L27" s="20" t="s">
        <v>38</v>
      </c>
    </row>
    <row r="29" spans="2:12" ht="18" customHeight="1">
      <c r="B29" s="5" t="s">
        <v>63</v>
      </c>
      <c r="C29" s="18" t="s">
        <v>26</v>
      </c>
      <c r="D29" s="18" t="s">
        <v>4</v>
      </c>
      <c r="E29" s="18" t="s">
        <v>27</v>
      </c>
      <c r="F29" s="18" t="s">
        <v>496</v>
      </c>
      <c r="G29" s="18" t="s">
        <v>28</v>
      </c>
      <c r="H29" s="18" t="s">
        <v>29</v>
      </c>
      <c r="I29" s="18" t="s">
        <v>30</v>
      </c>
      <c r="J29" s="18" t="s">
        <v>31</v>
      </c>
      <c r="K29" s="18" t="s">
        <v>32</v>
      </c>
      <c r="L29" s="18" t="s">
        <v>33</v>
      </c>
    </row>
    <row r="30" spans="2:12" ht="18" customHeight="1">
      <c r="B30" s="5">
        <v>1</v>
      </c>
      <c r="C30" s="19">
        <v>53598</v>
      </c>
      <c r="D30" s="20" t="s">
        <v>284</v>
      </c>
      <c r="E30" s="20" t="s">
        <v>278</v>
      </c>
      <c r="F30" s="20" t="s">
        <v>499</v>
      </c>
      <c r="G30" s="20" t="s">
        <v>58</v>
      </c>
      <c r="H30" s="19">
        <v>100</v>
      </c>
      <c r="I30" s="19">
        <v>3</v>
      </c>
      <c r="J30" s="20" t="s">
        <v>381</v>
      </c>
      <c r="K30" s="19">
        <v>3</v>
      </c>
      <c r="L30" s="20" t="s">
        <v>38</v>
      </c>
    </row>
    <row r="31" spans="2:12" ht="18" customHeight="1">
      <c r="B31" s="5">
        <v>2</v>
      </c>
      <c r="C31" s="19">
        <v>53554</v>
      </c>
      <c r="D31" s="20" t="s">
        <v>284</v>
      </c>
      <c r="E31" s="20" t="s">
        <v>256</v>
      </c>
      <c r="F31" s="20" t="s">
        <v>498</v>
      </c>
      <c r="G31" s="20" t="s">
        <v>58</v>
      </c>
      <c r="H31" s="19">
        <v>100</v>
      </c>
      <c r="I31" s="19">
        <v>3</v>
      </c>
      <c r="J31" s="20" t="s">
        <v>381</v>
      </c>
      <c r="K31" s="19">
        <v>3</v>
      </c>
      <c r="L31" s="20" t="s">
        <v>38</v>
      </c>
    </row>
    <row r="32" spans="2:12" ht="18" customHeight="1">
      <c r="B32" s="5">
        <v>3</v>
      </c>
      <c r="C32" s="19">
        <v>53597</v>
      </c>
      <c r="D32" s="20" t="s">
        <v>284</v>
      </c>
      <c r="E32" s="20" t="s">
        <v>273</v>
      </c>
      <c r="F32" s="20" t="s">
        <v>498</v>
      </c>
      <c r="G32" s="20" t="s">
        <v>36</v>
      </c>
      <c r="H32" s="19">
        <v>33.333333333333329</v>
      </c>
      <c r="I32" s="19">
        <v>1</v>
      </c>
      <c r="J32" s="20" t="s">
        <v>381</v>
      </c>
      <c r="K32" s="19">
        <v>3</v>
      </c>
      <c r="L32" s="20" t="s">
        <v>38</v>
      </c>
    </row>
    <row r="33" spans="2:12" ht="18" customHeight="1">
      <c r="B33" s="5">
        <v>4</v>
      </c>
      <c r="C33" s="19">
        <v>0</v>
      </c>
      <c r="D33" s="20" t="s">
        <v>284</v>
      </c>
      <c r="E33" s="20" t="s">
        <v>261</v>
      </c>
      <c r="F33" s="20" t="s">
        <v>497</v>
      </c>
      <c r="G33" s="20" t="s">
        <v>36</v>
      </c>
      <c r="H33" s="19">
        <v>0</v>
      </c>
      <c r="I33" s="19">
        <v>0</v>
      </c>
      <c r="J33" s="20" t="s">
        <v>381</v>
      </c>
      <c r="K33" s="19">
        <v>3</v>
      </c>
      <c r="L33" s="20" t="s">
        <v>38</v>
      </c>
    </row>
    <row r="34" spans="2:12" ht="18" customHeight="1">
      <c r="B34" s="5">
        <v>5</v>
      </c>
      <c r="C34" s="19">
        <v>53563</v>
      </c>
      <c r="D34" s="20" t="s">
        <v>284</v>
      </c>
      <c r="E34" s="20" t="s">
        <v>272</v>
      </c>
      <c r="F34" s="20" t="s">
        <v>500</v>
      </c>
      <c r="G34" s="20" t="s">
        <v>36</v>
      </c>
      <c r="H34" s="19">
        <v>33.333333333333329</v>
      </c>
      <c r="I34" s="19">
        <v>1</v>
      </c>
      <c r="J34" s="20" t="s">
        <v>381</v>
      </c>
      <c r="K34" s="19">
        <v>3</v>
      </c>
      <c r="L34" s="20" t="s">
        <v>38</v>
      </c>
    </row>
    <row r="35" spans="2:12" ht="18" customHeight="1">
      <c r="B35" s="5">
        <v>6</v>
      </c>
      <c r="C35" s="19">
        <v>53543</v>
      </c>
      <c r="D35" s="20" t="s">
        <v>284</v>
      </c>
      <c r="E35" s="20" t="s">
        <v>258</v>
      </c>
      <c r="F35" s="20" t="s">
        <v>498</v>
      </c>
      <c r="G35" s="20" t="s">
        <v>36</v>
      </c>
      <c r="H35" s="19">
        <v>33.333333333333329</v>
      </c>
      <c r="I35" s="19">
        <v>1</v>
      </c>
      <c r="J35" s="20" t="s">
        <v>381</v>
      </c>
      <c r="K35" s="19">
        <v>3</v>
      </c>
      <c r="L35" s="20" t="s">
        <v>38</v>
      </c>
    </row>
    <row r="36" spans="2:12" ht="18" customHeight="1">
      <c r="B36" s="5">
        <v>7</v>
      </c>
      <c r="C36" s="19">
        <v>53540</v>
      </c>
      <c r="D36" s="20" t="s">
        <v>284</v>
      </c>
      <c r="E36" s="20" t="s">
        <v>259</v>
      </c>
      <c r="F36" s="20" t="s">
        <v>499</v>
      </c>
      <c r="G36" s="20" t="s">
        <v>58</v>
      </c>
      <c r="H36" s="19">
        <v>100</v>
      </c>
      <c r="I36" s="19">
        <v>3</v>
      </c>
      <c r="J36" s="20" t="s">
        <v>381</v>
      </c>
      <c r="K36" s="19">
        <v>3</v>
      </c>
      <c r="L36" s="20" t="s">
        <v>38</v>
      </c>
    </row>
    <row r="37" spans="2:12" ht="18" customHeight="1">
      <c r="B37" s="5">
        <v>8</v>
      </c>
      <c r="C37" s="19">
        <v>53574</v>
      </c>
      <c r="D37" s="20" t="s">
        <v>284</v>
      </c>
      <c r="E37" s="20" t="s">
        <v>260</v>
      </c>
      <c r="F37" s="20" t="s">
        <v>497</v>
      </c>
      <c r="G37" s="20" t="s">
        <v>41</v>
      </c>
      <c r="H37" s="19">
        <v>100</v>
      </c>
      <c r="I37" s="19">
        <v>3</v>
      </c>
      <c r="J37" s="20" t="s">
        <v>381</v>
      </c>
      <c r="K37" s="19">
        <v>3</v>
      </c>
      <c r="L37" s="20" t="s">
        <v>38</v>
      </c>
    </row>
    <row r="38" spans="2:12" ht="18" customHeight="1">
      <c r="B38" s="5">
        <v>9</v>
      </c>
      <c r="C38" s="19">
        <v>53561</v>
      </c>
      <c r="D38" s="20" t="s">
        <v>284</v>
      </c>
      <c r="E38" s="20" t="s">
        <v>274</v>
      </c>
      <c r="F38" s="20" t="s">
        <v>498</v>
      </c>
      <c r="G38" s="20" t="s">
        <v>58</v>
      </c>
      <c r="H38" s="19">
        <v>66.666666666666657</v>
      </c>
      <c r="I38" s="19">
        <v>2</v>
      </c>
      <c r="J38" s="20" t="s">
        <v>381</v>
      </c>
      <c r="K38" s="19">
        <v>3</v>
      </c>
      <c r="L38" s="20" t="s">
        <v>38</v>
      </c>
    </row>
    <row r="39" spans="2:12" ht="18" customHeight="1">
      <c r="B39" s="5">
        <v>10</v>
      </c>
      <c r="C39" s="19">
        <v>53552</v>
      </c>
      <c r="D39" s="20" t="s">
        <v>284</v>
      </c>
      <c r="E39" s="20" t="s">
        <v>275</v>
      </c>
      <c r="F39" s="20" t="s">
        <v>500</v>
      </c>
      <c r="G39" s="20" t="s">
        <v>58</v>
      </c>
      <c r="H39" s="19">
        <v>66.666666666666657</v>
      </c>
      <c r="I39" s="19">
        <v>2</v>
      </c>
      <c r="J39" s="20" t="s">
        <v>381</v>
      </c>
      <c r="K39" s="19">
        <v>3</v>
      </c>
      <c r="L39" s="20" t="s">
        <v>38</v>
      </c>
    </row>
    <row r="40" spans="2:12" ht="18" customHeight="1">
      <c r="B40" s="5">
        <v>11</v>
      </c>
      <c r="C40" s="19">
        <v>0</v>
      </c>
      <c r="D40" s="20" t="s">
        <v>284</v>
      </c>
      <c r="E40" s="20" t="s">
        <v>276</v>
      </c>
      <c r="F40" s="20" t="s">
        <v>498</v>
      </c>
      <c r="G40" s="20" t="s">
        <v>36</v>
      </c>
      <c r="H40" s="19">
        <v>0</v>
      </c>
      <c r="I40" s="19">
        <v>0</v>
      </c>
      <c r="J40" s="20" t="s">
        <v>381</v>
      </c>
      <c r="K40" s="19">
        <v>3</v>
      </c>
      <c r="L40" s="20" t="s">
        <v>38</v>
      </c>
    </row>
    <row r="41" spans="2:12" ht="18" customHeight="1">
      <c r="B41" s="5">
        <v>12</v>
      </c>
      <c r="C41" s="19">
        <v>53591</v>
      </c>
      <c r="D41" s="20" t="s">
        <v>284</v>
      </c>
      <c r="E41" s="20" t="s">
        <v>182</v>
      </c>
      <c r="F41" s="20" t="s">
        <v>498</v>
      </c>
      <c r="G41" s="20" t="s">
        <v>36</v>
      </c>
      <c r="H41" s="19">
        <v>33.333333333333329</v>
      </c>
      <c r="I41" s="19">
        <v>1</v>
      </c>
      <c r="J41" s="20" t="s">
        <v>381</v>
      </c>
      <c r="K41" s="19">
        <v>3</v>
      </c>
      <c r="L41" s="20" t="s">
        <v>38</v>
      </c>
    </row>
    <row r="42" spans="2:12" ht="18" customHeight="1">
      <c r="B42" s="5">
        <v>13</v>
      </c>
      <c r="C42" s="19">
        <v>53579</v>
      </c>
      <c r="D42" s="20" t="s">
        <v>284</v>
      </c>
      <c r="E42" s="20" t="s">
        <v>277</v>
      </c>
      <c r="F42" s="20" t="s">
        <v>497</v>
      </c>
      <c r="G42" s="20" t="s">
        <v>58</v>
      </c>
      <c r="H42" s="19">
        <v>100</v>
      </c>
      <c r="I42" s="19">
        <v>3</v>
      </c>
      <c r="J42" s="20" t="s">
        <v>381</v>
      </c>
      <c r="K42" s="19">
        <v>3</v>
      </c>
      <c r="L42" s="20" t="s">
        <v>38</v>
      </c>
    </row>
    <row r="43" spans="2:12" ht="18" customHeight="1">
      <c r="B43" s="5">
        <v>14</v>
      </c>
      <c r="C43" s="19">
        <v>53558</v>
      </c>
      <c r="D43" s="20" t="s">
        <v>284</v>
      </c>
      <c r="E43" s="20" t="s">
        <v>267</v>
      </c>
      <c r="F43" s="20" t="s">
        <v>497</v>
      </c>
      <c r="G43" s="20" t="s">
        <v>36</v>
      </c>
      <c r="H43" s="19">
        <v>100</v>
      </c>
      <c r="I43" s="19">
        <v>3</v>
      </c>
      <c r="J43" s="20" t="s">
        <v>381</v>
      </c>
      <c r="K43" s="19">
        <v>3</v>
      </c>
      <c r="L43" s="20" t="s">
        <v>38</v>
      </c>
    </row>
    <row r="44" spans="2:12" ht="18" customHeight="1">
      <c r="B44" s="5">
        <v>15</v>
      </c>
      <c r="C44" s="19">
        <v>53585</v>
      </c>
      <c r="D44" s="20" t="s">
        <v>284</v>
      </c>
      <c r="E44" s="20" t="s">
        <v>270</v>
      </c>
      <c r="F44" s="20" t="s">
        <v>498</v>
      </c>
      <c r="G44" s="20" t="s">
        <v>43</v>
      </c>
      <c r="H44" s="19">
        <v>100</v>
      </c>
      <c r="I44" s="19">
        <v>3</v>
      </c>
      <c r="J44" s="20" t="s">
        <v>381</v>
      </c>
      <c r="K44" s="19">
        <v>3</v>
      </c>
      <c r="L44" s="20" t="s">
        <v>38</v>
      </c>
    </row>
    <row r="45" spans="2:12" ht="18" customHeight="1">
      <c r="B45" s="5">
        <v>16</v>
      </c>
      <c r="C45" s="19">
        <v>53595</v>
      </c>
      <c r="D45" s="20" t="s">
        <v>284</v>
      </c>
      <c r="E45" s="20" t="s">
        <v>279</v>
      </c>
      <c r="F45" s="20" t="s">
        <v>502</v>
      </c>
      <c r="G45" s="20" t="s">
        <v>36</v>
      </c>
      <c r="H45" s="19">
        <v>66.666666666666657</v>
      </c>
      <c r="I45" s="19">
        <v>2</v>
      </c>
      <c r="J45" s="20" t="s">
        <v>381</v>
      </c>
      <c r="K45" s="19">
        <v>3</v>
      </c>
      <c r="L45" s="20" t="s">
        <v>38</v>
      </c>
    </row>
    <row r="46" spans="2:12" ht="18" customHeight="1">
      <c r="B46" s="5">
        <v>17</v>
      </c>
      <c r="C46" s="19">
        <v>53592</v>
      </c>
      <c r="D46" s="20" t="s">
        <v>284</v>
      </c>
      <c r="E46" s="20" t="s">
        <v>266</v>
      </c>
      <c r="F46" s="20" t="s">
        <v>498</v>
      </c>
      <c r="G46" s="20" t="s">
        <v>72</v>
      </c>
      <c r="H46" s="19">
        <v>100</v>
      </c>
      <c r="I46" s="19">
        <v>3</v>
      </c>
      <c r="J46" s="20" t="s">
        <v>381</v>
      </c>
      <c r="K46" s="19">
        <v>3</v>
      </c>
      <c r="L46" s="20" t="s">
        <v>38</v>
      </c>
    </row>
    <row r="47" spans="2:12" ht="18" customHeight="1">
      <c r="B47" s="5">
        <v>18</v>
      </c>
      <c r="C47" s="19">
        <v>53568</v>
      </c>
      <c r="D47" s="20" t="s">
        <v>284</v>
      </c>
      <c r="E47" s="20" t="s">
        <v>265</v>
      </c>
      <c r="F47" s="20" t="s">
        <v>498</v>
      </c>
      <c r="G47" s="20" t="s">
        <v>36</v>
      </c>
      <c r="H47" s="19">
        <v>66.666666666666657</v>
      </c>
      <c r="I47" s="19">
        <v>2</v>
      </c>
      <c r="J47" s="20" t="s">
        <v>381</v>
      </c>
      <c r="K47" s="19">
        <v>3</v>
      </c>
      <c r="L47" s="20" t="s">
        <v>38</v>
      </c>
    </row>
    <row r="48" spans="2:12" ht="18" customHeight="1">
      <c r="B48" s="5">
        <v>19</v>
      </c>
      <c r="C48" s="19">
        <v>53547</v>
      </c>
      <c r="D48" s="20" t="s">
        <v>284</v>
      </c>
      <c r="E48" s="20" t="s">
        <v>264</v>
      </c>
      <c r="F48" s="20" t="s">
        <v>498</v>
      </c>
      <c r="G48" s="20" t="s">
        <v>36</v>
      </c>
      <c r="H48" s="19">
        <v>33.333333333333329</v>
      </c>
      <c r="I48" s="19">
        <v>1</v>
      </c>
      <c r="J48" s="20" t="s">
        <v>381</v>
      </c>
      <c r="K48" s="19">
        <v>3</v>
      </c>
      <c r="L48" s="20" t="s">
        <v>38</v>
      </c>
    </row>
    <row r="49" spans="2:12" ht="18" customHeight="1">
      <c r="B49" s="5">
        <v>20</v>
      </c>
      <c r="C49" s="19">
        <v>53565</v>
      </c>
      <c r="D49" s="20" t="s">
        <v>284</v>
      </c>
      <c r="E49" s="20" t="s">
        <v>263</v>
      </c>
      <c r="F49" s="20" t="s">
        <v>500</v>
      </c>
      <c r="G49" s="20" t="s">
        <v>36</v>
      </c>
      <c r="H49" s="19">
        <v>100</v>
      </c>
      <c r="I49" s="19">
        <v>3</v>
      </c>
      <c r="J49" s="20" t="s">
        <v>381</v>
      </c>
      <c r="K49" s="19">
        <v>3</v>
      </c>
      <c r="L49" s="20" t="s">
        <v>38</v>
      </c>
    </row>
    <row r="50" spans="2:12" ht="18" customHeight="1">
      <c r="B50" s="5">
        <v>21</v>
      </c>
      <c r="C50" s="19">
        <v>53548</v>
      </c>
      <c r="D50" s="20" t="s">
        <v>284</v>
      </c>
      <c r="E50" s="20" t="s">
        <v>280</v>
      </c>
      <c r="F50" s="20" t="s">
        <v>499</v>
      </c>
      <c r="G50" s="20" t="s">
        <v>58</v>
      </c>
      <c r="H50" s="19">
        <v>66.666666666666657</v>
      </c>
      <c r="I50" s="19">
        <v>2</v>
      </c>
      <c r="J50" s="20" t="s">
        <v>381</v>
      </c>
      <c r="K50" s="19">
        <v>3</v>
      </c>
      <c r="L50" s="20" t="s">
        <v>38</v>
      </c>
    </row>
    <row r="51" spans="2:12" ht="18" customHeight="1">
      <c r="B51" s="5">
        <v>22</v>
      </c>
      <c r="C51" s="19">
        <v>0</v>
      </c>
      <c r="D51" s="20" t="s">
        <v>284</v>
      </c>
      <c r="E51" s="20" t="s">
        <v>268</v>
      </c>
      <c r="F51" s="20" t="s">
        <v>497</v>
      </c>
      <c r="G51" s="20" t="s">
        <v>36</v>
      </c>
      <c r="H51" s="19">
        <v>0</v>
      </c>
      <c r="I51" s="19">
        <v>0</v>
      </c>
      <c r="J51" s="20" t="s">
        <v>381</v>
      </c>
      <c r="K51" s="19">
        <v>3</v>
      </c>
      <c r="L51" s="20" t="s">
        <v>38</v>
      </c>
    </row>
    <row r="52" spans="2:12" ht="18" customHeight="1">
      <c r="B52" s="5">
        <v>23</v>
      </c>
      <c r="C52" s="19">
        <v>53544</v>
      </c>
      <c r="D52" s="20" t="s">
        <v>284</v>
      </c>
      <c r="E52" s="20" t="s">
        <v>281</v>
      </c>
      <c r="F52" s="20" t="s">
        <v>497</v>
      </c>
      <c r="G52" s="20" t="s">
        <v>58</v>
      </c>
      <c r="H52" s="19">
        <v>100</v>
      </c>
      <c r="I52" s="19">
        <v>3</v>
      </c>
      <c r="J52" s="20" t="s">
        <v>381</v>
      </c>
      <c r="K52" s="19">
        <v>3</v>
      </c>
      <c r="L52" s="20" t="s">
        <v>38</v>
      </c>
    </row>
    <row r="53" spans="2:12" ht="18" customHeight="1">
      <c r="B53" s="5">
        <v>24</v>
      </c>
      <c r="C53" s="19">
        <v>53577</v>
      </c>
      <c r="D53" s="20" t="s">
        <v>284</v>
      </c>
      <c r="E53" s="20" t="s">
        <v>269</v>
      </c>
      <c r="F53" s="20" t="s">
        <v>497</v>
      </c>
      <c r="G53" s="20" t="s">
        <v>58</v>
      </c>
      <c r="H53" s="19">
        <v>66.666666666666657</v>
      </c>
      <c r="I53" s="19">
        <v>2</v>
      </c>
      <c r="J53" s="20" t="s">
        <v>381</v>
      </c>
      <c r="K53" s="19">
        <v>3</v>
      </c>
      <c r="L53" s="20" t="s">
        <v>38</v>
      </c>
    </row>
    <row r="55" spans="2:12" ht="18" customHeight="1">
      <c r="B55" s="5" t="s">
        <v>63</v>
      </c>
      <c r="C55" s="18" t="s">
        <v>26</v>
      </c>
      <c r="D55" s="18" t="s">
        <v>4</v>
      </c>
      <c r="E55" s="18" t="s">
        <v>27</v>
      </c>
      <c r="F55" s="18" t="s">
        <v>496</v>
      </c>
      <c r="G55" s="18" t="s">
        <v>28</v>
      </c>
      <c r="H55" s="18" t="s">
        <v>29</v>
      </c>
      <c r="I55" s="18" t="s">
        <v>30</v>
      </c>
      <c r="J55" s="18" t="s">
        <v>31</v>
      </c>
      <c r="K55" s="18" t="s">
        <v>32</v>
      </c>
      <c r="L55" s="18" t="s">
        <v>33</v>
      </c>
    </row>
    <row r="56" spans="2:12" ht="18" customHeight="1">
      <c r="B56" s="5">
        <v>1</v>
      </c>
      <c r="C56" s="19">
        <v>52802</v>
      </c>
      <c r="D56" s="20" t="s">
        <v>285</v>
      </c>
      <c r="E56" s="20" t="s">
        <v>278</v>
      </c>
      <c r="F56" s="20" t="s">
        <v>499</v>
      </c>
      <c r="G56" s="20" t="s">
        <v>58</v>
      </c>
      <c r="H56" s="19">
        <v>100</v>
      </c>
      <c r="I56" s="19">
        <v>3</v>
      </c>
      <c r="J56" s="20" t="s">
        <v>382</v>
      </c>
      <c r="K56" s="19">
        <v>3</v>
      </c>
      <c r="L56" s="20" t="s">
        <v>38</v>
      </c>
    </row>
    <row r="57" spans="2:12" ht="18" customHeight="1">
      <c r="B57" s="5">
        <v>2</v>
      </c>
      <c r="C57" s="19">
        <v>52731</v>
      </c>
      <c r="D57" s="20" t="s">
        <v>285</v>
      </c>
      <c r="E57" s="20" t="s">
        <v>256</v>
      </c>
      <c r="F57" s="20" t="s">
        <v>498</v>
      </c>
      <c r="G57" s="20" t="s">
        <v>58</v>
      </c>
      <c r="H57" s="19">
        <v>66.666666666666657</v>
      </c>
      <c r="I57" s="19">
        <v>2</v>
      </c>
      <c r="J57" s="20" t="s">
        <v>382</v>
      </c>
      <c r="K57" s="19">
        <v>3</v>
      </c>
      <c r="L57" s="20" t="s">
        <v>38</v>
      </c>
    </row>
    <row r="58" spans="2:12" ht="18" customHeight="1">
      <c r="B58" s="5">
        <v>3</v>
      </c>
      <c r="C58" s="19">
        <v>52796</v>
      </c>
      <c r="D58" s="20" t="s">
        <v>285</v>
      </c>
      <c r="E58" s="20" t="s">
        <v>273</v>
      </c>
      <c r="F58" s="20" t="s">
        <v>498</v>
      </c>
      <c r="G58" s="20" t="s">
        <v>58</v>
      </c>
      <c r="H58" s="19">
        <v>100</v>
      </c>
      <c r="I58" s="19">
        <v>3</v>
      </c>
      <c r="J58" s="20" t="s">
        <v>382</v>
      </c>
      <c r="K58" s="19">
        <v>3</v>
      </c>
      <c r="L58" s="20" t="s">
        <v>38</v>
      </c>
    </row>
    <row r="59" spans="2:12" ht="18" customHeight="1">
      <c r="B59" s="5">
        <v>4</v>
      </c>
      <c r="C59" s="19">
        <v>52720</v>
      </c>
      <c r="D59" s="20" t="s">
        <v>285</v>
      </c>
      <c r="E59" s="20" t="s">
        <v>261</v>
      </c>
      <c r="F59" s="20" t="s">
        <v>497</v>
      </c>
      <c r="G59" s="20" t="s">
        <v>58</v>
      </c>
      <c r="H59" s="19">
        <v>100</v>
      </c>
      <c r="I59" s="19">
        <v>3</v>
      </c>
      <c r="J59" s="20" t="s">
        <v>382</v>
      </c>
      <c r="K59" s="19">
        <v>3</v>
      </c>
      <c r="L59" s="20" t="s">
        <v>38</v>
      </c>
    </row>
    <row r="60" spans="2:12" ht="18" customHeight="1">
      <c r="B60" s="5">
        <v>5</v>
      </c>
      <c r="C60" s="19">
        <v>52744</v>
      </c>
      <c r="D60" s="20" t="s">
        <v>285</v>
      </c>
      <c r="E60" s="20" t="s">
        <v>272</v>
      </c>
      <c r="F60" s="20" t="s">
        <v>500</v>
      </c>
      <c r="G60" s="20" t="s">
        <v>36</v>
      </c>
      <c r="H60" s="19">
        <v>100</v>
      </c>
      <c r="I60" s="19">
        <v>3</v>
      </c>
      <c r="J60" s="20" t="s">
        <v>382</v>
      </c>
      <c r="K60" s="19">
        <v>3</v>
      </c>
      <c r="L60" s="20" t="s">
        <v>38</v>
      </c>
    </row>
    <row r="61" spans="2:12" ht="18" customHeight="1">
      <c r="B61" s="5">
        <v>6</v>
      </c>
      <c r="C61" s="19">
        <v>52712</v>
      </c>
      <c r="D61" s="20" t="s">
        <v>285</v>
      </c>
      <c r="E61" s="20" t="s">
        <v>258</v>
      </c>
      <c r="F61" s="20" t="s">
        <v>498</v>
      </c>
      <c r="G61" s="20" t="s">
        <v>36</v>
      </c>
      <c r="H61" s="19">
        <v>33.333333333333329</v>
      </c>
      <c r="I61" s="19">
        <v>1</v>
      </c>
      <c r="J61" s="20" t="s">
        <v>382</v>
      </c>
      <c r="K61" s="19">
        <v>3</v>
      </c>
      <c r="L61" s="20" t="s">
        <v>38</v>
      </c>
    </row>
    <row r="62" spans="2:12" ht="18" customHeight="1">
      <c r="B62" s="5">
        <v>7</v>
      </c>
      <c r="C62" s="19">
        <v>52708</v>
      </c>
      <c r="D62" s="20" t="s">
        <v>285</v>
      </c>
      <c r="E62" s="20" t="s">
        <v>259</v>
      </c>
      <c r="F62" s="20" t="s">
        <v>499</v>
      </c>
      <c r="G62" s="20" t="s">
        <v>58</v>
      </c>
      <c r="H62" s="19">
        <v>66.666666666666657</v>
      </c>
      <c r="I62" s="19">
        <v>2</v>
      </c>
      <c r="J62" s="20" t="s">
        <v>382</v>
      </c>
      <c r="K62" s="19">
        <v>3</v>
      </c>
      <c r="L62" s="20" t="s">
        <v>38</v>
      </c>
    </row>
    <row r="63" spans="2:12" ht="18" customHeight="1">
      <c r="B63" s="5">
        <v>8</v>
      </c>
      <c r="C63" s="19">
        <v>52757</v>
      </c>
      <c r="D63" s="20" t="s">
        <v>285</v>
      </c>
      <c r="E63" s="20" t="s">
        <v>260</v>
      </c>
      <c r="F63" s="20" t="s">
        <v>497</v>
      </c>
      <c r="G63" s="20" t="s">
        <v>41</v>
      </c>
      <c r="H63" s="19">
        <v>100</v>
      </c>
      <c r="I63" s="19">
        <v>3</v>
      </c>
      <c r="J63" s="20" t="s">
        <v>382</v>
      </c>
      <c r="K63" s="19">
        <v>3</v>
      </c>
      <c r="L63" s="20" t="s">
        <v>38</v>
      </c>
    </row>
    <row r="64" spans="2:12" ht="18" customHeight="1">
      <c r="B64" s="5">
        <v>9</v>
      </c>
      <c r="C64" s="19">
        <v>52742</v>
      </c>
      <c r="D64" s="20" t="s">
        <v>285</v>
      </c>
      <c r="E64" s="20" t="s">
        <v>274</v>
      </c>
      <c r="F64" s="20" t="s">
        <v>498</v>
      </c>
      <c r="G64" s="20" t="s">
        <v>58</v>
      </c>
      <c r="H64" s="19">
        <v>66.666666666666657</v>
      </c>
      <c r="I64" s="19">
        <v>2</v>
      </c>
      <c r="J64" s="20" t="s">
        <v>382</v>
      </c>
      <c r="K64" s="19">
        <v>3</v>
      </c>
      <c r="L64" s="20" t="s">
        <v>38</v>
      </c>
    </row>
    <row r="65" spans="2:12" ht="18" customHeight="1">
      <c r="B65" s="5">
        <v>10</v>
      </c>
      <c r="C65" s="19">
        <v>52728</v>
      </c>
      <c r="D65" s="20" t="s">
        <v>285</v>
      </c>
      <c r="E65" s="20" t="s">
        <v>275</v>
      </c>
      <c r="F65" s="20" t="s">
        <v>500</v>
      </c>
      <c r="G65" s="20" t="s">
        <v>58</v>
      </c>
      <c r="H65" s="19">
        <v>66.666666666666657</v>
      </c>
      <c r="I65" s="19">
        <v>2</v>
      </c>
      <c r="J65" s="20" t="s">
        <v>382</v>
      </c>
      <c r="K65" s="19">
        <v>3</v>
      </c>
      <c r="L65" s="20" t="s">
        <v>38</v>
      </c>
    </row>
    <row r="66" spans="2:12" ht="18" customHeight="1">
      <c r="B66" s="5">
        <v>11</v>
      </c>
      <c r="C66" s="19">
        <v>0</v>
      </c>
      <c r="D66" s="20" t="s">
        <v>285</v>
      </c>
      <c r="E66" s="20" t="s">
        <v>276</v>
      </c>
      <c r="F66" s="20" t="s">
        <v>498</v>
      </c>
      <c r="G66" s="20" t="s">
        <v>36</v>
      </c>
      <c r="H66" s="19">
        <v>0</v>
      </c>
      <c r="I66" s="19">
        <v>0</v>
      </c>
      <c r="J66" s="20" t="s">
        <v>382</v>
      </c>
      <c r="K66" s="19">
        <v>3</v>
      </c>
      <c r="L66" s="20" t="s">
        <v>38</v>
      </c>
    </row>
    <row r="67" spans="2:12" ht="18" customHeight="1">
      <c r="B67" s="5">
        <v>12</v>
      </c>
      <c r="C67" s="19">
        <v>52785</v>
      </c>
      <c r="D67" s="20" t="s">
        <v>285</v>
      </c>
      <c r="E67" s="20" t="s">
        <v>182</v>
      </c>
      <c r="F67" s="20" t="s">
        <v>498</v>
      </c>
      <c r="G67" s="20" t="s">
        <v>36</v>
      </c>
      <c r="H67" s="19">
        <v>100</v>
      </c>
      <c r="I67" s="19">
        <v>3</v>
      </c>
      <c r="J67" s="20" t="s">
        <v>382</v>
      </c>
      <c r="K67" s="19">
        <v>3</v>
      </c>
      <c r="L67" s="20" t="s">
        <v>38</v>
      </c>
    </row>
    <row r="68" spans="2:12" ht="18" customHeight="1">
      <c r="B68" s="5">
        <v>13</v>
      </c>
      <c r="C68" s="19">
        <v>52764</v>
      </c>
      <c r="D68" s="20" t="s">
        <v>285</v>
      </c>
      <c r="E68" s="20" t="s">
        <v>277</v>
      </c>
      <c r="F68" s="20" t="s">
        <v>497</v>
      </c>
      <c r="G68" s="20" t="s">
        <v>58</v>
      </c>
      <c r="H68" s="19">
        <v>100</v>
      </c>
      <c r="I68" s="19">
        <v>3</v>
      </c>
      <c r="J68" s="20" t="s">
        <v>382</v>
      </c>
      <c r="K68" s="19">
        <v>3</v>
      </c>
      <c r="L68" s="20" t="s">
        <v>38</v>
      </c>
    </row>
    <row r="69" spans="2:12" ht="18" customHeight="1">
      <c r="B69" s="5">
        <v>14</v>
      </c>
      <c r="C69" s="19">
        <v>52734</v>
      </c>
      <c r="D69" s="20" t="s">
        <v>285</v>
      </c>
      <c r="E69" s="20" t="s">
        <v>267</v>
      </c>
      <c r="F69" s="20" t="s">
        <v>497</v>
      </c>
      <c r="G69" s="20" t="s">
        <v>58</v>
      </c>
      <c r="H69" s="19">
        <v>100</v>
      </c>
      <c r="I69" s="19">
        <v>3</v>
      </c>
      <c r="J69" s="20" t="s">
        <v>382</v>
      </c>
      <c r="K69" s="19">
        <v>3</v>
      </c>
      <c r="L69" s="20" t="s">
        <v>38</v>
      </c>
    </row>
    <row r="70" spans="2:12" ht="18" customHeight="1">
      <c r="B70" s="5">
        <v>15</v>
      </c>
      <c r="C70" s="19">
        <v>52776</v>
      </c>
      <c r="D70" s="20" t="s">
        <v>285</v>
      </c>
      <c r="E70" s="20" t="s">
        <v>270</v>
      </c>
      <c r="F70" s="20" t="s">
        <v>498</v>
      </c>
      <c r="G70" s="20" t="s">
        <v>43</v>
      </c>
      <c r="H70" s="19">
        <v>100</v>
      </c>
      <c r="I70" s="19">
        <v>3</v>
      </c>
      <c r="J70" s="20" t="s">
        <v>382</v>
      </c>
      <c r="K70" s="19">
        <v>3</v>
      </c>
      <c r="L70" s="20" t="s">
        <v>38</v>
      </c>
    </row>
    <row r="71" spans="2:12" ht="18" customHeight="1">
      <c r="B71" s="5">
        <v>16</v>
      </c>
      <c r="C71" s="19">
        <v>52794</v>
      </c>
      <c r="D71" s="20" t="s">
        <v>285</v>
      </c>
      <c r="E71" s="20" t="s">
        <v>279</v>
      </c>
      <c r="F71" s="20" t="s">
        <v>502</v>
      </c>
      <c r="G71" s="20" t="s">
        <v>36</v>
      </c>
      <c r="H71" s="19">
        <v>66.666666666666657</v>
      </c>
      <c r="I71" s="19">
        <v>2</v>
      </c>
      <c r="J71" s="20" t="s">
        <v>382</v>
      </c>
      <c r="K71" s="19">
        <v>3</v>
      </c>
      <c r="L71" s="20" t="s">
        <v>38</v>
      </c>
    </row>
    <row r="72" spans="2:12" ht="18" customHeight="1">
      <c r="B72" s="5">
        <v>17</v>
      </c>
      <c r="C72" s="19">
        <v>52788</v>
      </c>
      <c r="D72" s="20" t="s">
        <v>285</v>
      </c>
      <c r="E72" s="20" t="s">
        <v>266</v>
      </c>
      <c r="F72" s="20" t="s">
        <v>498</v>
      </c>
      <c r="G72" s="20" t="s">
        <v>36</v>
      </c>
      <c r="H72" s="19">
        <v>100</v>
      </c>
      <c r="I72" s="19">
        <v>3</v>
      </c>
      <c r="J72" s="20" t="s">
        <v>382</v>
      </c>
      <c r="K72" s="19">
        <v>3</v>
      </c>
      <c r="L72" s="20" t="s">
        <v>38</v>
      </c>
    </row>
    <row r="73" spans="2:12" ht="18" customHeight="1">
      <c r="B73" s="5">
        <v>18</v>
      </c>
      <c r="C73" s="19">
        <v>52753</v>
      </c>
      <c r="D73" s="20" t="s">
        <v>285</v>
      </c>
      <c r="E73" s="20" t="s">
        <v>265</v>
      </c>
      <c r="F73" s="20" t="s">
        <v>498</v>
      </c>
      <c r="G73" s="20" t="s">
        <v>36</v>
      </c>
      <c r="H73" s="19">
        <v>66.666666666666657</v>
      </c>
      <c r="I73" s="19">
        <v>2</v>
      </c>
      <c r="J73" s="20" t="s">
        <v>382</v>
      </c>
      <c r="K73" s="19">
        <v>3</v>
      </c>
      <c r="L73" s="20" t="s">
        <v>38</v>
      </c>
    </row>
    <row r="74" spans="2:12" ht="18" customHeight="1">
      <c r="B74" s="5">
        <v>19</v>
      </c>
      <c r="C74" s="19">
        <v>52716</v>
      </c>
      <c r="D74" s="20" t="s">
        <v>285</v>
      </c>
      <c r="E74" s="20" t="s">
        <v>264</v>
      </c>
      <c r="F74" s="20" t="s">
        <v>498</v>
      </c>
      <c r="G74" s="20" t="s">
        <v>36</v>
      </c>
      <c r="H74" s="19">
        <v>100</v>
      </c>
      <c r="I74" s="19">
        <v>3</v>
      </c>
      <c r="J74" s="20" t="s">
        <v>382</v>
      </c>
      <c r="K74" s="19">
        <v>3</v>
      </c>
      <c r="L74" s="20" t="s">
        <v>38</v>
      </c>
    </row>
    <row r="75" spans="2:12" ht="18" customHeight="1">
      <c r="B75" s="5">
        <v>20</v>
      </c>
      <c r="C75" s="19">
        <v>52750</v>
      </c>
      <c r="D75" s="20" t="s">
        <v>285</v>
      </c>
      <c r="E75" s="20" t="s">
        <v>263</v>
      </c>
      <c r="F75" s="20" t="s">
        <v>500</v>
      </c>
      <c r="G75" s="20" t="s">
        <v>36</v>
      </c>
      <c r="H75" s="19">
        <v>100</v>
      </c>
      <c r="I75" s="19">
        <v>3</v>
      </c>
      <c r="J75" s="20" t="s">
        <v>382</v>
      </c>
      <c r="K75" s="19">
        <v>3</v>
      </c>
      <c r="L75" s="20" t="s">
        <v>38</v>
      </c>
    </row>
    <row r="76" spans="2:12" ht="18" customHeight="1">
      <c r="B76" s="5">
        <v>21</v>
      </c>
      <c r="C76" s="19">
        <v>52724</v>
      </c>
      <c r="D76" s="20" t="s">
        <v>285</v>
      </c>
      <c r="E76" s="20" t="s">
        <v>280</v>
      </c>
      <c r="F76" s="20" t="s">
        <v>499</v>
      </c>
      <c r="G76" s="20" t="s">
        <v>58</v>
      </c>
      <c r="H76" s="19">
        <v>66.666666666666657</v>
      </c>
      <c r="I76" s="19">
        <v>2</v>
      </c>
      <c r="J76" s="20" t="s">
        <v>382</v>
      </c>
      <c r="K76" s="19">
        <v>3</v>
      </c>
      <c r="L76" s="20" t="s">
        <v>38</v>
      </c>
    </row>
    <row r="77" spans="2:12" ht="18" customHeight="1">
      <c r="B77" s="5">
        <v>22</v>
      </c>
      <c r="C77" s="19">
        <v>52771</v>
      </c>
      <c r="D77" s="20" t="s">
        <v>285</v>
      </c>
      <c r="E77" s="20" t="s">
        <v>268</v>
      </c>
      <c r="F77" s="20" t="s">
        <v>497</v>
      </c>
      <c r="G77" s="20" t="s">
        <v>58</v>
      </c>
      <c r="H77" s="19">
        <v>100</v>
      </c>
      <c r="I77" s="19">
        <v>3</v>
      </c>
      <c r="J77" s="20" t="s">
        <v>382</v>
      </c>
      <c r="K77" s="19">
        <v>3</v>
      </c>
      <c r="L77" s="20" t="s">
        <v>38</v>
      </c>
    </row>
    <row r="78" spans="2:12" ht="18" customHeight="1">
      <c r="B78" s="5">
        <v>23</v>
      </c>
      <c r="C78" s="19">
        <v>52713</v>
      </c>
      <c r="D78" s="20" t="s">
        <v>285</v>
      </c>
      <c r="E78" s="20" t="s">
        <v>281</v>
      </c>
      <c r="F78" s="20" t="s">
        <v>497</v>
      </c>
      <c r="G78" s="20" t="s">
        <v>58</v>
      </c>
      <c r="H78" s="19">
        <v>100</v>
      </c>
      <c r="I78" s="19">
        <v>3</v>
      </c>
      <c r="J78" s="20" t="s">
        <v>382</v>
      </c>
      <c r="K78" s="19">
        <v>3</v>
      </c>
      <c r="L78" s="20" t="s">
        <v>38</v>
      </c>
    </row>
    <row r="79" spans="2:12" ht="18" customHeight="1">
      <c r="B79" s="5">
        <v>24</v>
      </c>
      <c r="C79" s="19">
        <v>52762</v>
      </c>
      <c r="D79" s="20" t="s">
        <v>285</v>
      </c>
      <c r="E79" s="20" t="s">
        <v>269</v>
      </c>
      <c r="F79" s="20" t="s">
        <v>497</v>
      </c>
      <c r="G79" s="20" t="s">
        <v>58</v>
      </c>
      <c r="H79" s="19">
        <v>66.666666666666657</v>
      </c>
      <c r="I79" s="19">
        <v>2</v>
      </c>
      <c r="J79" s="20" t="s">
        <v>382</v>
      </c>
      <c r="K79" s="19">
        <v>3</v>
      </c>
      <c r="L79" s="20" t="s">
        <v>38</v>
      </c>
    </row>
    <row r="81" spans="2:12" ht="18" customHeight="1">
      <c r="B81" s="5" t="s">
        <v>63</v>
      </c>
      <c r="C81" s="18" t="s">
        <v>26</v>
      </c>
      <c r="D81" s="18" t="s">
        <v>4</v>
      </c>
      <c r="E81" s="18" t="s">
        <v>27</v>
      </c>
      <c r="F81" s="18" t="s">
        <v>496</v>
      </c>
      <c r="G81" s="18" t="s">
        <v>28</v>
      </c>
      <c r="H81" s="18" t="s">
        <v>29</v>
      </c>
      <c r="I81" s="18" t="s">
        <v>30</v>
      </c>
      <c r="J81" s="18" t="s">
        <v>31</v>
      </c>
      <c r="K81" s="18" t="s">
        <v>32</v>
      </c>
      <c r="L81" s="18" t="s">
        <v>33</v>
      </c>
    </row>
    <row r="82" spans="2:12" ht="18" customHeight="1">
      <c r="B82" s="5">
        <v>1</v>
      </c>
      <c r="C82" s="19">
        <v>51748</v>
      </c>
      <c r="D82" s="20" t="s">
        <v>286</v>
      </c>
      <c r="E82" s="20" t="s">
        <v>278</v>
      </c>
      <c r="F82" s="20" t="s">
        <v>499</v>
      </c>
      <c r="G82" s="20" t="s">
        <v>58</v>
      </c>
      <c r="H82" s="19">
        <v>100</v>
      </c>
      <c r="I82" s="19">
        <v>3</v>
      </c>
      <c r="J82" s="20" t="s">
        <v>383</v>
      </c>
      <c r="K82" s="19">
        <v>3</v>
      </c>
      <c r="L82" s="20" t="s">
        <v>38</v>
      </c>
    </row>
    <row r="83" spans="2:12" ht="18" customHeight="1">
      <c r="B83" s="5">
        <v>2</v>
      </c>
      <c r="C83" s="19">
        <v>51670</v>
      </c>
      <c r="D83" s="20" t="s">
        <v>286</v>
      </c>
      <c r="E83" s="20" t="s">
        <v>256</v>
      </c>
      <c r="F83" s="20" t="s">
        <v>498</v>
      </c>
      <c r="G83" s="20" t="s">
        <v>58</v>
      </c>
      <c r="H83" s="19">
        <v>66.666666666666657</v>
      </c>
      <c r="I83" s="19">
        <v>2</v>
      </c>
      <c r="J83" s="20" t="s">
        <v>383</v>
      </c>
      <c r="K83" s="19">
        <v>3</v>
      </c>
      <c r="L83" s="20" t="s">
        <v>38</v>
      </c>
    </row>
    <row r="84" spans="2:12" ht="18" customHeight="1">
      <c r="B84" s="5">
        <v>3</v>
      </c>
      <c r="C84" s="19">
        <v>51742</v>
      </c>
      <c r="D84" s="20" t="s">
        <v>286</v>
      </c>
      <c r="E84" s="20" t="s">
        <v>273</v>
      </c>
      <c r="F84" s="20" t="s">
        <v>498</v>
      </c>
      <c r="G84" s="20" t="s">
        <v>58</v>
      </c>
      <c r="H84" s="19">
        <v>100</v>
      </c>
      <c r="I84" s="19">
        <v>3</v>
      </c>
      <c r="J84" s="20" t="s">
        <v>383</v>
      </c>
      <c r="K84" s="19">
        <v>3</v>
      </c>
      <c r="L84" s="20" t="s">
        <v>38</v>
      </c>
    </row>
    <row r="85" spans="2:12" ht="18" customHeight="1">
      <c r="B85" s="5">
        <v>4</v>
      </c>
      <c r="C85" s="19">
        <v>51655</v>
      </c>
      <c r="D85" s="20" t="s">
        <v>286</v>
      </c>
      <c r="E85" s="20" t="s">
        <v>261</v>
      </c>
      <c r="F85" s="20" t="s">
        <v>497</v>
      </c>
      <c r="G85" s="20" t="s">
        <v>58</v>
      </c>
      <c r="H85" s="19">
        <v>100</v>
      </c>
      <c r="I85" s="19">
        <v>3</v>
      </c>
      <c r="J85" s="20" t="s">
        <v>383</v>
      </c>
      <c r="K85" s="19">
        <v>3</v>
      </c>
      <c r="L85" s="20" t="s">
        <v>38</v>
      </c>
    </row>
    <row r="86" spans="2:12" ht="18" customHeight="1">
      <c r="B86" s="5">
        <v>5</v>
      </c>
      <c r="C86" s="19">
        <v>51684</v>
      </c>
      <c r="D86" s="20" t="s">
        <v>286</v>
      </c>
      <c r="E86" s="20" t="s">
        <v>272</v>
      </c>
      <c r="F86" s="20" t="s">
        <v>500</v>
      </c>
      <c r="G86" s="20" t="s">
        <v>72</v>
      </c>
      <c r="H86" s="19">
        <v>100</v>
      </c>
      <c r="I86" s="19">
        <v>3</v>
      </c>
      <c r="J86" s="20" t="s">
        <v>383</v>
      </c>
      <c r="K86" s="19">
        <v>3</v>
      </c>
      <c r="L86" s="20" t="s">
        <v>38</v>
      </c>
    </row>
    <row r="87" spans="2:12" ht="18" customHeight="1">
      <c r="B87" s="5">
        <v>6</v>
      </c>
      <c r="C87" s="19">
        <v>51641</v>
      </c>
      <c r="D87" s="20" t="s">
        <v>286</v>
      </c>
      <c r="E87" s="20" t="s">
        <v>258</v>
      </c>
      <c r="F87" s="20" t="s">
        <v>498</v>
      </c>
      <c r="G87" s="20" t="s">
        <v>36</v>
      </c>
      <c r="H87" s="19">
        <v>33.333333333333329</v>
      </c>
      <c r="I87" s="19">
        <v>1</v>
      </c>
      <c r="J87" s="20" t="s">
        <v>383</v>
      </c>
      <c r="K87" s="19">
        <v>3</v>
      </c>
      <c r="L87" s="20" t="s">
        <v>38</v>
      </c>
    </row>
    <row r="88" spans="2:12" ht="18" customHeight="1">
      <c r="B88" s="5">
        <v>7</v>
      </c>
      <c r="C88" s="19">
        <v>51639</v>
      </c>
      <c r="D88" s="20" t="s">
        <v>286</v>
      </c>
      <c r="E88" s="20" t="s">
        <v>259</v>
      </c>
      <c r="F88" s="20" t="s">
        <v>499</v>
      </c>
      <c r="G88" s="20" t="s">
        <v>36</v>
      </c>
      <c r="H88" s="19">
        <v>66.666666666666657</v>
      </c>
      <c r="I88" s="19">
        <v>2</v>
      </c>
      <c r="J88" s="20" t="s">
        <v>383</v>
      </c>
      <c r="K88" s="19">
        <v>3</v>
      </c>
      <c r="L88" s="20" t="s">
        <v>38</v>
      </c>
    </row>
    <row r="89" spans="2:12" ht="18" customHeight="1">
      <c r="B89" s="5">
        <v>8</v>
      </c>
      <c r="C89" s="19">
        <v>51699</v>
      </c>
      <c r="D89" s="20" t="s">
        <v>286</v>
      </c>
      <c r="E89" s="20" t="s">
        <v>260</v>
      </c>
      <c r="F89" s="20" t="s">
        <v>497</v>
      </c>
      <c r="G89" s="20" t="s">
        <v>41</v>
      </c>
      <c r="H89" s="19">
        <v>100</v>
      </c>
      <c r="I89" s="19">
        <v>3</v>
      </c>
      <c r="J89" s="20" t="s">
        <v>383</v>
      </c>
      <c r="K89" s="19">
        <v>3</v>
      </c>
      <c r="L89" s="20" t="s">
        <v>38</v>
      </c>
    </row>
    <row r="90" spans="2:12" ht="18" customHeight="1">
      <c r="B90" s="5">
        <v>9</v>
      </c>
      <c r="C90" s="19">
        <v>51683</v>
      </c>
      <c r="D90" s="20" t="s">
        <v>286</v>
      </c>
      <c r="E90" s="20" t="s">
        <v>274</v>
      </c>
      <c r="F90" s="20" t="s">
        <v>498</v>
      </c>
      <c r="G90" s="20" t="s">
        <v>58</v>
      </c>
      <c r="H90" s="19">
        <v>33.333333333333329</v>
      </c>
      <c r="I90" s="19">
        <v>1</v>
      </c>
      <c r="J90" s="20" t="s">
        <v>383</v>
      </c>
      <c r="K90" s="19">
        <v>3</v>
      </c>
      <c r="L90" s="20" t="s">
        <v>38</v>
      </c>
    </row>
    <row r="91" spans="2:12" ht="18" customHeight="1">
      <c r="B91" s="5">
        <v>10</v>
      </c>
      <c r="C91" s="19">
        <v>51664</v>
      </c>
      <c r="D91" s="20" t="s">
        <v>286</v>
      </c>
      <c r="E91" s="20" t="s">
        <v>275</v>
      </c>
      <c r="F91" s="20" t="s">
        <v>500</v>
      </c>
      <c r="G91" s="20" t="s">
        <v>58</v>
      </c>
      <c r="H91" s="19">
        <v>66.666666666666657</v>
      </c>
      <c r="I91" s="19">
        <v>2</v>
      </c>
      <c r="J91" s="20" t="s">
        <v>383</v>
      </c>
      <c r="K91" s="19">
        <v>3</v>
      </c>
      <c r="L91" s="20" t="s">
        <v>38</v>
      </c>
    </row>
    <row r="92" spans="2:12" ht="18" customHeight="1">
      <c r="B92" s="5">
        <v>11</v>
      </c>
      <c r="C92" s="19">
        <v>51668</v>
      </c>
      <c r="D92" s="20" t="s">
        <v>286</v>
      </c>
      <c r="E92" s="20" t="s">
        <v>276</v>
      </c>
      <c r="F92" s="20" t="s">
        <v>498</v>
      </c>
      <c r="G92" s="20" t="s">
        <v>36</v>
      </c>
      <c r="H92" s="19">
        <v>33.333333333333329</v>
      </c>
      <c r="I92" s="19">
        <v>1</v>
      </c>
      <c r="J92" s="20" t="s">
        <v>383</v>
      </c>
      <c r="K92" s="19">
        <v>3</v>
      </c>
      <c r="L92" s="20" t="s">
        <v>38</v>
      </c>
    </row>
    <row r="93" spans="2:12" ht="18" customHeight="1">
      <c r="B93" s="5">
        <v>12</v>
      </c>
      <c r="C93" s="19">
        <v>51730</v>
      </c>
      <c r="D93" s="20" t="s">
        <v>286</v>
      </c>
      <c r="E93" s="20" t="s">
        <v>182</v>
      </c>
      <c r="F93" s="20" t="s">
        <v>498</v>
      </c>
      <c r="G93" s="20" t="s">
        <v>36</v>
      </c>
      <c r="H93" s="19">
        <v>100</v>
      </c>
      <c r="I93" s="19">
        <v>3</v>
      </c>
      <c r="J93" s="20" t="s">
        <v>383</v>
      </c>
      <c r="K93" s="19">
        <v>3</v>
      </c>
      <c r="L93" s="20" t="s">
        <v>38</v>
      </c>
    </row>
    <row r="94" spans="2:12" ht="18" customHeight="1">
      <c r="B94" s="5">
        <v>13</v>
      </c>
      <c r="C94" s="19">
        <v>51706</v>
      </c>
      <c r="D94" s="20" t="s">
        <v>286</v>
      </c>
      <c r="E94" s="20" t="s">
        <v>277</v>
      </c>
      <c r="F94" s="20" t="s">
        <v>497</v>
      </c>
      <c r="G94" s="20" t="s">
        <v>58</v>
      </c>
      <c r="H94" s="19">
        <v>100</v>
      </c>
      <c r="I94" s="19">
        <v>3</v>
      </c>
      <c r="J94" s="20" t="s">
        <v>383</v>
      </c>
      <c r="K94" s="19">
        <v>3</v>
      </c>
      <c r="L94" s="20" t="s">
        <v>38</v>
      </c>
    </row>
    <row r="95" spans="2:12" ht="18" customHeight="1">
      <c r="B95" s="5">
        <v>14</v>
      </c>
      <c r="C95" s="19">
        <v>51674</v>
      </c>
      <c r="D95" s="20" t="s">
        <v>286</v>
      </c>
      <c r="E95" s="20" t="s">
        <v>267</v>
      </c>
      <c r="F95" s="20" t="s">
        <v>497</v>
      </c>
      <c r="G95" s="20" t="s">
        <v>58</v>
      </c>
      <c r="H95" s="19">
        <v>100</v>
      </c>
      <c r="I95" s="19">
        <v>3</v>
      </c>
      <c r="J95" s="20" t="s">
        <v>383</v>
      </c>
      <c r="K95" s="19">
        <v>3</v>
      </c>
      <c r="L95" s="20" t="s">
        <v>38</v>
      </c>
    </row>
    <row r="96" spans="2:12" ht="18" customHeight="1">
      <c r="B96" s="5">
        <v>15</v>
      </c>
      <c r="C96" s="19">
        <v>51721</v>
      </c>
      <c r="D96" s="20" t="s">
        <v>286</v>
      </c>
      <c r="E96" s="20" t="s">
        <v>270</v>
      </c>
      <c r="F96" s="20" t="s">
        <v>498</v>
      </c>
      <c r="G96" s="20" t="s">
        <v>43</v>
      </c>
      <c r="H96" s="19">
        <v>100</v>
      </c>
      <c r="I96" s="19">
        <v>3</v>
      </c>
      <c r="J96" s="20" t="s">
        <v>383</v>
      </c>
      <c r="K96" s="19">
        <v>3</v>
      </c>
      <c r="L96" s="20" t="s">
        <v>38</v>
      </c>
    </row>
    <row r="97" spans="2:12" ht="18" customHeight="1">
      <c r="B97" s="5">
        <v>16</v>
      </c>
      <c r="C97" s="19">
        <v>51740</v>
      </c>
      <c r="D97" s="20" t="s">
        <v>286</v>
      </c>
      <c r="E97" s="20" t="s">
        <v>279</v>
      </c>
      <c r="F97" s="20" t="s">
        <v>502</v>
      </c>
      <c r="G97" s="20" t="s">
        <v>36</v>
      </c>
      <c r="H97" s="19">
        <v>66.666666666666657</v>
      </c>
      <c r="I97" s="19">
        <v>2</v>
      </c>
      <c r="J97" s="20" t="s">
        <v>383</v>
      </c>
      <c r="K97" s="19">
        <v>3</v>
      </c>
      <c r="L97" s="20" t="s">
        <v>38</v>
      </c>
    </row>
    <row r="98" spans="2:12" ht="18" customHeight="1">
      <c r="B98" s="5">
        <v>17</v>
      </c>
      <c r="C98" s="19">
        <v>51733</v>
      </c>
      <c r="D98" s="20" t="s">
        <v>286</v>
      </c>
      <c r="E98" s="20" t="s">
        <v>266</v>
      </c>
      <c r="F98" s="20" t="s">
        <v>498</v>
      </c>
      <c r="G98" s="20" t="s">
        <v>72</v>
      </c>
      <c r="H98" s="19">
        <v>100</v>
      </c>
      <c r="I98" s="19">
        <v>3</v>
      </c>
      <c r="J98" s="20" t="s">
        <v>383</v>
      </c>
      <c r="K98" s="19">
        <v>3</v>
      </c>
      <c r="L98" s="20" t="s">
        <v>38</v>
      </c>
    </row>
    <row r="99" spans="2:12" ht="18" customHeight="1">
      <c r="B99" s="5">
        <v>18</v>
      </c>
      <c r="C99" s="19">
        <v>51693</v>
      </c>
      <c r="D99" s="20" t="s">
        <v>286</v>
      </c>
      <c r="E99" s="20" t="s">
        <v>265</v>
      </c>
      <c r="F99" s="20" t="s">
        <v>498</v>
      </c>
      <c r="G99" s="20" t="s">
        <v>36</v>
      </c>
      <c r="H99" s="19">
        <v>66.666666666666657</v>
      </c>
      <c r="I99" s="19">
        <v>2</v>
      </c>
      <c r="J99" s="20" t="s">
        <v>383</v>
      </c>
      <c r="K99" s="19">
        <v>3</v>
      </c>
      <c r="L99" s="20" t="s">
        <v>38</v>
      </c>
    </row>
    <row r="100" spans="2:12" ht="18" customHeight="1">
      <c r="B100" s="5">
        <v>19</v>
      </c>
      <c r="C100" s="19">
        <v>51646</v>
      </c>
      <c r="D100" s="20" t="s">
        <v>286</v>
      </c>
      <c r="E100" s="20" t="s">
        <v>264</v>
      </c>
      <c r="F100" s="20" t="s">
        <v>498</v>
      </c>
      <c r="G100" s="20" t="s">
        <v>58</v>
      </c>
      <c r="H100" s="19">
        <v>100</v>
      </c>
      <c r="I100" s="19">
        <v>3</v>
      </c>
      <c r="J100" s="20" t="s">
        <v>383</v>
      </c>
      <c r="K100" s="19">
        <v>3</v>
      </c>
      <c r="L100" s="20" t="s">
        <v>38</v>
      </c>
    </row>
    <row r="101" spans="2:12" ht="18" customHeight="1">
      <c r="B101" s="5">
        <v>20</v>
      </c>
      <c r="C101" s="19">
        <v>51690</v>
      </c>
      <c r="D101" s="20" t="s">
        <v>286</v>
      </c>
      <c r="E101" s="20" t="s">
        <v>263</v>
      </c>
      <c r="F101" s="20" t="s">
        <v>500</v>
      </c>
      <c r="G101" s="20" t="s">
        <v>36</v>
      </c>
      <c r="H101" s="19">
        <v>100</v>
      </c>
      <c r="I101" s="19">
        <v>3</v>
      </c>
      <c r="J101" s="20" t="s">
        <v>383</v>
      </c>
      <c r="K101" s="19">
        <v>3</v>
      </c>
      <c r="L101" s="20" t="s">
        <v>38</v>
      </c>
    </row>
    <row r="102" spans="2:12" ht="18" customHeight="1">
      <c r="B102" s="5">
        <v>21</v>
      </c>
      <c r="C102" s="19">
        <v>51660</v>
      </c>
      <c r="D102" s="20" t="s">
        <v>286</v>
      </c>
      <c r="E102" s="20" t="s">
        <v>280</v>
      </c>
      <c r="F102" s="20" t="s">
        <v>499</v>
      </c>
      <c r="G102" s="20" t="s">
        <v>58</v>
      </c>
      <c r="H102" s="19">
        <v>66.666666666666657</v>
      </c>
      <c r="I102" s="19">
        <v>2</v>
      </c>
      <c r="J102" s="20" t="s">
        <v>383</v>
      </c>
      <c r="K102" s="19">
        <v>3</v>
      </c>
      <c r="L102" s="20" t="s">
        <v>38</v>
      </c>
    </row>
    <row r="103" spans="2:12" ht="18" customHeight="1">
      <c r="B103" s="5">
        <v>22</v>
      </c>
      <c r="C103" s="19">
        <v>51713</v>
      </c>
      <c r="D103" s="20" t="s">
        <v>286</v>
      </c>
      <c r="E103" s="20" t="s">
        <v>268</v>
      </c>
      <c r="F103" s="20" t="s">
        <v>497</v>
      </c>
      <c r="G103" s="20" t="s">
        <v>58</v>
      </c>
      <c r="H103" s="19">
        <v>100</v>
      </c>
      <c r="I103" s="19">
        <v>3</v>
      </c>
      <c r="J103" s="20" t="s">
        <v>383</v>
      </c>
      <c r="K103" s="19">
        <v>3</v>
      </c>
      <c r="L103" s="20" t="s">
        <v>38</v>
      </c>
    </row>
    <row r="104" spans="2:12" ht="18" customHeight="1">
      <c r="B104" s="5">
        <v>23</v>
      </c>
      <c r="C104" s="19">
        <v>51642</v>
      </c>
      <c r="D104" s="20" t="s">
        <v>286</v>
      </c>
      <c r="E104" s="20" t="s">
        <v>281</v>
      </c>
      <c r="F104" s="20" t="s">
        <v>497</v>
      </c>
      <c r="G104" s="20" t="s">
        <v>58</v>
      </c>
      <c r="H104" s="19">
        <v>100</v>
      </c>
      <c r="I104" s="19">
        <v>3</v>
      </c>
      <c r="J104" s="20" t="s">
        <v>383</v>
      </c>
      <c r="K104" s="19">
        <v>3</v>
      </c>
      <c r="L104" s="20" t="s">
        <v>38</v>
      </c>
    </row>
    <row r="105" spans="2:12" ht="18" customHeight="1">
      <c r="B105" s="5">
        <v>24</v>
      </c>
      <c r="C105" s="19">
        <v>51704</v>
      </c>
      <c r="D105" s="20" t="s">
        <v>286</v>
      </c>
      <c r="E105" s="20" t="s">
        <v>269</v>
      </c>
      <c r="F105" s="20" t="s">
        <v>497</v>
      </c>
      <c r="G105" s="20" t="s">
        <v>58</v>
      </c>
      <c r="H105" s="19">
        <v>66.666666666666657</v>
      </c>
      <c r="I105" s="19">
        <v>2</v>
      </c>
      <c r="J105" s="20" t="s">
        <v>383</v>
      </c>
      <c r="K105" s="19">
        <v>3</v>
      </c>
      <c r="L105" s="20" t="s">
        <v>38</v>
      </c>
    </row>
    <row r="107" spans="2:12" ht="18" customHeight="1">
      <c r="B107" s="5" t="s">
        <v>63</v>
      </c>
      <c r="C107" s="18" t="s">
        <v>26</v>
      </c>
      <c r="D107" s="18" t="s">
        <v>4</v>
      </c>
      <c r="E107" s="18" t="s">
        <v>27</v>
      </c>
      <c r="F107" s="18" t="s">
        <v>496</v>
      </c>
      <c r="G107" s="18" t="s">
        <v>28</v>
      </c>
      <c r="H107" s="18" t="s">
        <v>29</v>
      </c>
      <c r="I107" s="18" t="s">
        <v>30</v>
      </c>
      <c r="J107" s="18" t="s">
        <v>31</v>
      </c>
      <c r="K107" s="18" t="s">
        <v>32</v>
      </c>
      <c r="L107" s="18" t="s">
        <v>33</v>
      </c>
    </row>
    <row r="108" spans="2:12" ht="18" customHeight="1">
      <c r="B108" s="5">
        <v>1</v>
      </c>
      <c r="C108" s="19">
        <v>50453</v>
      </c>
      <c r="D108" s="20" t="s">
        <v>287</v>
      </c>
      <c r="E108" s="20" t="s">
        <v>278</v>
      </c>
      <c r="F108" s="20" t="s">
        <v>499</v>
      </c>
      <c r="G108" s="20" t="s">
        <v>58</v>
      </c>
      <c r="H108" s="19">
        <v>100</v>
      </c>
      <c r="I108" s="19">
        <v>3</v>
      </c>
      <c r="J108" s="20" t="s">
        <v>384</v>
      </c>
      <c r="K108" s="19">
        <v>3</v>
      </c>
      <c r="L108" s="20" t="s">
        <v>38</v>
      </c>
    </row>
    <row r="109" spans="2:12" ht="18" customHeight="1">
      <c r="B109" s="5">
        <v>2</v>
      </c>
      <c r="C109" s="19">
        <v>50361</v>
      </c>
      <c r="D109" s="20" t="s">
        <v>287</v>
      </c>
      <c r="E109" s="20" t="s">
        <v>256</v>
      </c>
      <c r="F109" s="20" t="s">
        <v>498</v>
      </c>
      <c r="G109" s="20" t="s">
        <v>58</v>
      </c>
      <c r="H109" s="19">
        <v>66.666666666666657</v>
      </c>
      <c r="I109" s="19">
        <v>2</v>
      </c>
      <c r="J109" s="20" t="s">
        <v>384</v>
      </c>
      <c r="K109" s="19">
        <v>3</v>
      </c>
      <c r="L109" s="20" t="s">
        <v>38</v>
      </c>
    </row>
    <row r="110" spans="2:12" ht="18" customHeight="1">
      <c r="B110" s="5">
        <v>3</v>
      </c>
      <c r="C110" s="19">
        <v>50446</v>
      </c>
      <c r="D110" s="20" t="s">
        <v>287</v>
      </c>
      <c r="E110" s="20" t="s">
        <v>273</v>
      </c>
      <c r="F110" s="20" t="s">
        <v>498</v>
      </c>
      <c r="G110" s="20" t="s">
        <v>58</v>
      </c>
      <c r="H110" s="19">
        <v>100</v>
      </c>
      <c r="I110" s="19">
        <v>3</v>
      </c>
      <c r="J110" s="20" t="s">
        <v>384</v>
      </c>
      <c r="K110" s="19">
        <v>3</v>
      </c>
      <c r="L110" s="20" t="s">
        <v>38</v>
      </c>
    </row>
    <row r="111" spans="2:12" ht="18" customHeight="1">
      <c r="B111" s="5">
        <v>4</v>
      </c>
      <c r="C111" s="19">
        <v>50343</v>
      </c>
      <c r="D111" s="20" t="s">
        <v>287</v>
      </c>
      <c r="E111" s="20" t="s">
        <v>261</v>
      </c>
      <c r="F111" s="20" t="s">
        <v>497</v>
      </c>
      <c r="G111" s="20" t="s">
        <v>58</v>
      </c>
      <c r="H111" s="19">
        <v>100</v>
      </c>
      <c r="I111" s="19">
        <v>3</v>
      </c>
      <c r="J111" s="20" t="s">
        <v>384</v>
      </c>
      <c r="K111" s="19">
        <v>3</v>
      </c>
      <c r="L111" s="20" t="s">
        <v>38</v>
      </c>
    </row>
    <row r="112" spans="2:12" ht="18" customHeight="1">
      <c r="B112" s="5">
        <v>5</v>
      </c>
      <c r="C112" s="19">
        <v>50376</v>
      </c>
      <c r="D112" s="20" t="s">
        <v>287</v>
      </c>
      <c r="E112" s="20" t="s">
        <v>272</v>
      </c>
      <c r="F112" s="20" t="s">
        <v>500</v>
      </c>
      <c r="G112" s="20" t="s">
        <v>36</v>
      </c>
      <c r="H112" s="19">
        <v>100</v>
      </c>
      <c r="I112" s="19">
        <v>3</v>
      </c>
      <c r="J112" s="20" t="s">
        <v>384</v>
      </c>
      <c r="K112" s="19">
        <v>3</v>
      </c>
      <c r="L112" s="20" t="s">
        <v>38</v>
      </c>
    </row>
    <row r="113" spans="2:12" ht="18" customHeight="1">
      <c r="B113" s="5">
        <v>6</v>
      </c>
      <c r="C113" s="19">
        <v>50326</v>
      </c>
      <c r="D113" s="20" t="s">
        <v>287</v>
      </c>
      <c r="E113" s="20" t="s">
        <v>258</v>
      </c>
      <c r="F113" s="20" t="s">
        <v>498</v>
      </c>
      <c r="G113" s="20" t="s">
        <v>36</v>
      </c>
      <c r="H113" s="19">
        <v>33.333333333333329</v>
      </c>
      <c r="I113" s="19">
        <v>1</v>
      </c>
      <c r="J113" s="20" t="s">
        <v>384</v>
      </c>
      <c r="K113" s="19">
        <v>3</v>
      </c>
      <c r="L113" s="20" t="s">
        <v>38</v>
      </c>
    </row>
    <row r="114" spans="2:12" ht="18" customHeight="1">
      <c r="B114" s="5">
        <v>7</v>
      </c>
      <c r="C114" s="19">
        <v>50324</v>
      </c>
      <c r="D114" s="20" t="s">
        <v>287</v>
      </c>
      <c r="E114" s="20" t="s">
        <v>259</v>
      </c>
      <c r="F114" s="20" t="s">
        <v>499</v>
      </c>
      <c r="G114" s="20" t="s">
        <v>36</v>
      </c>
      <c r="H114" s="19">
        <v>66.666666666666657</v>
      </c>
      <c r="I114" s="19">
        <v>2</v>
      </c>
      <c r="J114" s="20" t="s">
        <v>384</v>
      </c>
      <c r="K114" s="19">
        <v>3</v>
      </c>
      <c r="L114" s="20" t="s">
        <v>38</v>
      </c>
    </row>
    <row r="115" spans="2:12" ht="18" customHeight="1">
      <c r="B115" s="5">
        <v>8</v>
      </c>
      <c r="C115" s="19">
        <v>50394</v>
      </c>
      <c r="D115" s="20" t="s">
        <v>287</v>
      </c>
      <c r="E115" s="20" t="s">
        <v>260</v>
      </c>
      <c r="F115" s="20" t="s">
        <v>497</v>
      </c>
      <c r="G115" s="20" t="s">
        <v>41</v>
      </c>
      <c r="H115" s="19">
        <v>100</v>
      </c>
      <c r="I115" s="19">
        <v>3</v>
      </c>
      <c r="J115" s="20" t="s">
        <v>384</v>
      </c>
      <c r="K115" s="19">
        <v>3</v>
      </c>
      <c r="L115" s="20" t="s">
        <v>38</v>
      </c>
    </row>
    <row r="116" spans="2:12" ht="18" customHeight="1">
      <c r="B116" s="5">
        <v>9</v>
      </c>
      <c r="C116" s="19">
        <v>50374</v>
      </c>
      <c r="D116" s="20" t="s">
        <v>287</v>
      </c>
      <c r="E116" s="20" t="s">
        <v>274</v>
      </c>
      <c r="F116" s="20" t="s">
        <v>498</v>
      </c>
      <c r="G116" s="20" t="s">
        <v>58</v>
      </c>
      <c r="H116" s="19">
        <v>33.333333333333329</v>
      </c>
      <c r="I116" s="19">
        <v>1</v>
      </c>
      <c r="J116" s="20" t="s">
        <v>384</v>
      </c>
      <c r="K116" s="19">
        <v>3</v>
      </c>
      <c r="L116" s="20" t="s">
        <v>38</v>
      </c>
    </row>
    <row r="117" spans="2:12" ht="18" customHeight="1">
      <c r="B117" s="5">
        <v>10</v>
      </c>
      <c r="C117" s="19">
        <v>50353</v>
      </c>
      <c r="D117" s="20" t="s">
        <v>287</v>
      </c>
      <c r="E117" s="20" t="s">
        <v>275</v>
      </c>
      <c r="F117" s="20" t="s">
        <v>500</v>
      </c>
      <c r="G117" s="20" t="s">
        <v>58</v>
      </c>
      <c r="H117" s="19">
        <v>66.666666666666657</v>
      </c>
      <c r="I117" s="19">
        <v>2</v>
      </c>
      <c r="J117" s="20" t="s">
        <v>384</v>
      </c>
      <c r="K117" s="19">
        <v>3</v>
      </c>
      <c r="L117" s="20" t="s">
        <v>38</v>
      </c>
    </row>
    <row r="118" spans="2:12" ht="18" customHeight="1">
      <c r="B118" s="5">
        <v>11</v>
      </c>
      <c r="C118" s="19">
        <v>50358</v>
      </c>
      <c r="D118" s="20" t="s">
        <v>287</v>
      </c>
      <c r="E118" s="20" t="s">
        <v>276</v>
      </c>
      <c r="F118" s="20" t="s">
        <v>498</v>
      </c>
      <c r="G118" s="20" t="s">
        <v>36</v>
      </c>
      <c r="H118" s="19">
        <v>33.333333333333329</v>
      </c>
      <c r="I118" s="19">
        <v>1</v>
      </c>
      <c r="J118" s="20" t="s">
        <v>384</v>
      </c>
      <c r="K118" s="19">
        <v>3</v>
      </c>
      <c r="L118" s="20" t="s">
        <v>38</v>
      </c>
    </row>
    <row r="119" spans="2:12" ht="18" customHeight="1">
      <c r="B119" s="5">
        <v>12</v>
      </c>
      <c r="C119" s="19">
        <v>50430</v>
      </c>
      <c r="D119" s="20" t="s">
        <v>287</v>
      </c>
      <c r="E119" s="20" t="s">
        <v>182</v>
      </c>
      <c r="F119" s="20" t="s">
        <v>498</v>
      </c>
      <c r="G119" s="20" t="s">
        <v>36</v>
      </c>
      <c r="H119" s="19">
        <v>100</v>
      </c>
      <c r="I119" s="19">
        <v>3</v>
      </c>
      <c r="J119" s="20" t="s">
        <v>384</v>
      </c>
      <c r="K119" s="19">
        <v>3</v>
      </c>
      <c r="L119" s="20" t="s">
        <v>38</v>
      </c>
    </row>
    <row r="120" spans="2:12" ht="18" customHeight="1">
      <c r="B120" s="5">
        <v>13</v>
      </c>
      <c r="C120" s="19">
        <v>50402</v>
      </c>
      <c r="D120" s="20" t="s">
        <v>287</v>
      </c>
      <c r="E120" s="20" t="s">
        <v>277</v>
      </c>
      <c r="F120" s="20" t="s">
        <v>497</v>
      </c>
      <c r="G120" s="20" t="s">
        <v>58</v>
      </c>
      <c r="H120" s="19">
        <v>100</v>
      </c>
      <c r="I120" s="19">
        <v>3</v>
      </c>
      <c r="J120" s="20" t="s">
        <v>384</v>
      </c>
      <c r="K120" s="19">
        <v>3</v>
      </c>
      <c r="L120" s="20" t="s">
        <v>38</v>
      </c>
    </row>
    <row r="121" spans="2:12" ht="18" customHeight="1">
      <c r="B121" s="5">
        <v>14</v>
      </c>
      <c r="C121" s="19">
        <v>50365</v>
      </c>
      <c r="D121" s="20" t="s">
        <v>287</v>
      </c>
      <c r="E121" s="20" t="s">
        <v>267</v>
      </c>
      <c r="F121" s="20" t="s">
        <v>497</v>
      </c>
      <c r="G121" s="20" t="s">
        <v>58</v>
      </c>
      <c r="H121" s="19">
        <v>100</v>
      </c>
      <c r="I121" s="19">
        <v>3</v>
      </c>
      <c r="J121" s="20" t="s">
        <v>384</v>
      </c>
      <c r="K121" s="19">
        <v>3</v>
      </c>
      <c r="L121" s="20" t="s">
        <v>38</v>
      </c>
    </row>
    <row r="122" spans="2:12" ht="18" customHeight="1">
      <c r="B122" s="5">
        <v>15</v>
      </c>
      <c r="C122" s="19">
        <v>50420</v>
      </c>
      <c r="D122" s="20" t="s">
        <v>287</v>
      </c>
      <c r="E122" s="20" t="s">
        <v>270</v>
      </c>
      <c r="F122" s="20" t="s">
        <v>498</v>
      </c>
      <c r="G122" s="20" t="s">
        <v>43</v>
      </c>
      <c r="H122" s="19">
        <v>100</v>
      </c>
      <c r="I122" s="19">
        <v>3</v>
      </c>
      <c r="J122" s="20" t="s">
        <v>384</v>
      </c>
      <c r="K122" s="19">
        <v>3</v>
      </c>
      <c r="L122" s="20" t="s">
        <v>38</v>
      </c>
    </row>
    <row r="123" spans="2:12" ht="18" customHeight="1">
      <c r="B123" s="5">
        <v>16</v>
      </c>
      <c r="C123" s="19">
        <v>50442</v>
      </c>
      <c r="D123" s="20" t="s">
        <v>287</v>
      </c>
      <c r="E123" s="20" t="s">
        <v>279</v>
      </c>
      <c r="F123" s="20" t="s">
        <v>502</v>
      </c>
      <c r="G123" s="20" t="s">
        <v>36</v>
      </c>
      <c r="H123" s="19">
        <v>66.666666666666657</v>
      </c>
      <c r="I123" s="19">
        <v>2</v>
      </c>
      <c r="J123" s="20" t="s">
        <v>384</v>
      </c>
      <c r="K123" s="19">
        <v>3</v>
      </c>
      <c r="L123" s="20" t="s">
        <v>38</v>
      </c>
    </row>
    <row r="124" spans="2:12" ht="18" customHeight="1">
      <c r="B124" s="5">
        <v>17</v>
      </c>
      <c r="C124" s="19">
        <v>50433</v>
      </c>
      <c r="D124" s="20" t="s">
        <v>287</v>
      </c>
      <c r="E124" s="20" t="s">
        <v>266</v>
      </c>
      <c r="F124" s="20" t="s">
        <v>498</v>
      </c>
      <c r="G124" s="20" t="s">
        <v>41</v>
      </c>
      <c r="H124" s="19">
        <v>100</v>
      </c>
      <c r="I124" s="19">
        <v>3</v>
      </c>
      <c r="J124" s="20" t="s">
        <v>384</v>
      </c>
      <c r="K124" s="19">
        <v>3</v>
      </c>
      <c r="L124" s="20" t="s">
        <v>38</v>
      </c>
    </row>
    <row r="125" spans="2:12" ht="18" customHeight="1">
      <c r="B125" s="5">
        <v>18</v>
      </c>
      <c r="C125" s="19">
        <v>50387</v>
      </c>
      <c r="D125" s="20" t="s">
        <v>287</v>
      </c>
      <c r="E125" s="20" t="s">
        <v>265</v>
      </c>
      <c r="F125" s="20" t="s">
        <v>498</v>
      </c>
      <c r="G125" s="20" t="s">
        <v>41</v>
      </c>
      <c r="H125" s="19">
        <v>100</v>
      </c>
      <c r="I125" s="19">
        <v>3</v>
      </c>
      <c r="J125" s="20" t="s">
        <v>384</v>
      </c>
      <c r="K125" s="19">
        <v>3</v>
      </c>
      <c r="L125" s="20" t="s">
        <v>38</v>
      </c>
    </row>
    <row r="126" spans="2:12" ht="18" customHeight="1">
      <c r="B126" s="5">
        <v>19</v>
      </c>
      <c r="C126" s="19">
        <v>50334</v>
      </c>
      <c r="D126" s="20" t="s">
        <v>287</v>
      </c>
      <c r="E126" s="20" t="s">
        <v>264</v>
      </c>
      <c r="F126" s="20" t="s">
        <v>498</v>
      </c>
      <c r="G126" s="20" t="s">
        <v>58</v>
      </c>
      <c r="H126" s="19">
        <v>100</v>
      </c>
      <c r="I126" s="19">
        <v>3</v>
      </c>
      <c r="J126" s="20" t="s">
        <v>384</v>
      </c>
      <c r="K126" s="19">
        <v>3</v>
      </c>
      <c r="L126" s="20" t="s">
        <v>38</v>
      </c>
    </row>
    <row r="127" spans="2:12" ht="18" customHeight="1">
      <c r="B127" s="5">
        <v>20</v>
      </c>
      <c r="C127" s="19">
        <v>50380</v>
      </c>
      <c r="D127" s="20" t="s">
        <v>287</v>
      </c>
      <c r="E127" s="20" t="s">
        <v>263</v>
      </c>
      <c r="F127" s="20" t="s">
        <v>500</v>
      </c>
      <c r="G127" s="20" t="s">
        <v>58</v>
      </c>
      <c r="H127" s="19">
        <v>100</v>
      </c>
      <c r="I127" s="19">
        <v>3</v>
      </c>
      <c r="J127" s="20" t="s">
        <v>384</v>
      </c>
      <c r="K127" s="19">
        <v>3</v>
      </c>
      <c r="L127" s="20" t="s">
        <v>38</v>
      </c>
    </row>
    <row r="128" spans="2:12" ht="18" customHeight="1">
      <c r="B128" s="5">
        <v>21</v>
      </c>
      <c r="C128" s="19">
        <v>50348</v>
      </c>
      <c r="D128" s="20" t="s">
        <v>287</v>
      </c>
      <c r="E128" s="20" t="s">
        <v>280</v>
      </c>
      <c r="F128" s="20" t="s">
        <v>499</v>
      </c>
      <c r="G128" s="20" t="s">
        <v>58</v>
      </c>
      <c r="H128" s="19">
        <v>66.666666666666657</v>
      </c>
      <c r="I128" s="19">
        <v>2</v>
      </c>
      <c r="J128" s="20" t="s">
        <v>384</v>
      </c>
      <c r="K128" s="19">
        <v>3</v>
      </c>
      <c r="L128" s="20" t="s">
        <v>38</v>
      </c>
    </row>
    <row r="129" spans="2:12" ht="18" customHeight="1">
      <c r="B129" s="5">
        <v>22</v>
      </c>
      <c r="C129" s="19">
        <v>50410</v>
      </c>
      <c r="D129" s="20" t="s">
        <v>287</v>
      </c>
      <c r="E129" s="20" t="s">
        <v>268</v>
      </c>
      <c r="F129" s="20" t="s">
        <v>497</v>
      </c>
      <c r="G129" s="20" t="s">
        <v>58</v>
      </c>
      <c r="H129" s="19">
        <v>100</v>
      </c>
      <c r="I129" s="19">
        <v>3</v>
      </c>
      <c r="J129" s="20" t="s">
        <v>384</v>
      </c>
      <c r="K129" s="19">
        <v>3</v>
      </c>
      <c r="L129" s="20" t="s">
        <v>38</v>
      </c>
    </row>
    <row r="130" spans="2:12" ht="18" customHeight="1">
      <c r="B130" s="5">
        <v>23</v>
      </c>
      <c r="C130" s="19">
        <v>50328</v>
      </c>
      <c r="D130" s="20" t="s">
        <v>287</v>
      </c>
      <c r="E130" s="20" t="s">
        <v>281</v>
      </c>
      <c r="F130" s="20" t="s">
        <v>497</v>
      </c>
      <c r="G130" s="20" t="s">
        <v>58</v>
      </c>
      <c r="H130" s="19">
        <v>100</v>
      </c>
      <c r="I130" s="19">
        <v>3</v>
      </c>
      <c r="J130" s="20" t="s">
        <v>384</v>
      </c>
      <c r="K130" s="19">
        <v>3</v>
      </c>
      <c r="L130" s="20" t="s">
        <v>38</v>
      </c>
    </row>
    <row r="131" spans="2:12" ht="18" customHeight="1">
      <c r="B131" s="5">
        <v>24</v>
      </c>
      <c r="C131" s="19">
        <v>50399</v>
      </c>
      <c r="D131" s="20" t="s">
        <v>287</v>
      </c>
      <c r="E131" s="20" t="s">
        <v>269</v>
      </c>
      <c r="F131" s="20" t="s">
        <v>497</v>
      </c>
      <c r="G131" s="20" t="s">
        <v>58</v>
      </c>
      <c r="H131" s="19">
        <v>66.666666666666657</v>
      </c>
      <c r="I131" s="19">
        <v>2</v>
      </c>
      <c r="J131" s="20" t="s">
        <v>384</v>
      </c>
      <c r="K131" s="19">
        <v>3</v>
      </c>
      <c r="L131" s="20" t="s">
        <v>38</v>
      </c>
    </row>
    <row r="133" spans="2:12" ht="18" customHeight="1">
      <c r="B133" s="5" t="s">
        <v>63</v>
      </c>
      <c r="C133" s="18" t="s">
        <v>26</v>
      </c>
      <c r="D133" s="18" t="s">
        <v>4</v>
      </c>
      <c r="E133" s="18" t="s">
        <v>27</v>
      </c>
      <c r="F133" s="18" t="s">
        <v>496</v>
      </c>
      <c r="G133" s="18" t="s">
        <v>28</v>
      </c>
      <c r="H133" s="18" t="s">
        <v>29</v>
      </c>
      <c r="I133" s="18" t="s">
        <v>30</v>
      </c>
      <c r="J133" s="18" t="s">
        <v>31</v>
      </c>
      <c r="K133" s="18" t="s">
        <v>32</v>
      </c>
      <c r="L133" s="18" t="s">
        <v>33</v>
      </c>
    </row>
    <row r="134" spans="2:12" ht="18" customHeight="1">
      <c r="B134" s="5">
        <v>1</v>
      </c>
      <c r="C134" s="19">
        <v>48941</v>
      </c>
      <c r="D134" s="20" t="s">
        <v>288</v>
      </c>
      <c r="E134" s="20" t="s">
        <v>278</v>
      </c>
      <c r="F134" s="20" t="s">
        <v>499</v>
      </c>
      <c r="G134" s="20" t="s">
        <v>58</v>
      </c>
      <c r="H134" s="19">
        <v>100</v>
      </c>
      <c r="I134" s="19">
        <v>3</v>
      </c>
      <c r="J134" s="20" t="s">
        <v>385</v>
      </c>
      <c r="K134" s="19">
        <v>3</v>
      </c>
      <c r="L134" s="20" t="s">
        <v>38</v>
      </c>
    </row>
    <row r="135" spans="2:12" ht="18" customHeight="1">
      <c r="B135" s="5">
        <v>2</v>
      </c>
      <c r="C135" s="19">
        <v>48840</v>
      </c>
      <c r="D135" s="20" t="s">
        <v>288</v>
      </c>
      <c r="E135" s="20" t="s">
        <v>256</v>
      </c>
      <c r="F135" s="20" t="s">
        <v>498</v>
      </c>
      <c r="G135" s="20" t="s">
        <v>58</v>
      </c>
      <c r="H135" s="19">
        <v>66.666666666666657</v>
      </c>
      <c r="I135" s="19">
        <v>2</v>
      </c>
      <c r="J135" s="20" t="s">
        <v>385</v>
      </c>
      <c r="K135" s="19">
        <v>3</v>
      </c>
      <c r="L135" s="20" t="s">
        <v>38</v>
      </c>
    </row>
    <row r="136" spans="2:12" ht="18" customHeight="1">
      <c r="B136" s="5">
        <v>3</v>
      </c>
      <c r="C136" s="19">
        <v>48933</v>
      </c>
      <c r="D136" s="20" t="s">
        <v>288</v>
      </c>
      <c r="E136" s="20" t="s">
        <v>273</v>
      </c>
      <c r="F136" s="20" t="s">
        <v>498</v>
      </c>
      <c r="G136" s="20" t="s">
        <v>58</v>
      </c>
      <c r="H136" s="19">
        <v>100</v>
      </c>
      <c r="I136" s="19">
        <v>3</v>
      </c>
      <c r="J136" s="20" t="s">
        <v>385</v>
      </c>
      <c r="K136" s="19">
        <v>3</v>
      </c>
      <c r="L136" s="20" t="s">
        <v>38</v>
      </c>
    </row>
    <row r="137" spans="2:12" ht="18" customHeight="1">
      <c r="B137" s="5">
        <v>4</v>
      </c>
      <c r="C137" s="19">
        <v>48815</v>
      </c>
      <c r="D137" s="20" t="s">
        <v>288</v>
      </c>
      <c r="E137" s="20" t="s">
        <v>261</v>
      </c>
      <c r="F137" s="20" t="s">
        <v>497</v>
      </c>
      <c r="G137" s="20" t="s">
        <v>58</v>
      </c>
      <c r="H137" s="19">
        <v>100</v>
      </c>
      <c r="I137" s="19">
        <v>3</v>
      </c>
      <c r="J137" s="20" t="s">
        <v>385</v>
      </c>
      <c r="K137" s="19">
        <v>3</v>
      </c>
      <c r="L137" s="20" t="s">
        <v>38</v>
      </c>
    </row>
    <row r="138" spans="2:12" ht="18" customHeight="1">
      <c r="B138" s="5">
        <v>5</v>
      </c>
      <c r="C138" s="19">
        <v>63648</v>
      </c>
      <c r="D138" s="20" t="s">
        <v>288</v>
      </c>
      <c r="E138" s="20" t="s">
        <v>272</v>
      </c>
      <c r="F138" s="20" t="s">
        <v>500</v>
      </c>
      <c r="G138" s="20" t="s">
        <v>36</v>
      </c>
      <c r="H138" s="19">
        <v>100</v>
      </c>
      <c r="I138" s="19">
        <v>3</v>
      </c>
      <c r="J138" s="20" t="s">
        <v>385</v>
      </c>
      <c r="K138" s="19">
        <v>3</v>
      </c>
      <c r="L138" s="20" t="s">
        <v>38</v>
      </c>
    </row>
    <row r="139" spans="2:12" ht="18" customHeight="1">
      <c r="B139" s="5">
        <v>6</v>
      </c>
      <c r="C139" s="19">
        <v>48797</v>
      </c>
      <c r="D139" s="20" t="s">
        <v>288</v>
      </c>
      <c r="E139" s="20" t="s">
        <v>258</v>
      </c>
      <c r="F139" s="20" t="s">
        <v>498</v>
      </c>
      <c r="G139" s="20" t="s">
        <v>72</v>
      </c>
      <c r="H139" s="19">
        <v>33.333333333333329</v>
      </c>
      <c r="I139" s="19">
        <v>1</v>
      </c>
      <c r="J139" s="20" t="s">
        <v>385</v>
      </c>
      <c r="K139" s="19">
        <v>3</v>
      </c>
      <c r="L139" s="20" t="s">
        <v>38</v>
      </c>
    </row>
    <row r="140" spans="2:12" ht="18" customHeight="1">
      <c r="B140" s="5">
        <v>7</v>
      </c>
      <c r="C140" s="19">
        <v>48795</v>
      </c>
      <c r="D140" s="20" t="s">
        <v>288</v>
      </c>
      <c r="E140" s="20" t="s">
        <v>259</v>
      </c>
      <c r="F140" s="20" t="s">
        <v>499</v>
      </c>
      <c r="G140" s="20" t="s">
        <v>36</v>
      </c>
      <c r="H140" s="19">
        <v>66.666666666666657</v>
      </c>
      <c r="I140" s="19">
        <v>2</v>
      </c>
      <c r="J140" s="20" t="s">
        <v>385</v>
      </c>
      <c r="K140" s="19">
        <v>3</v>
      </c>
      <c r="L140" s="20" t="s">
        <v>38</v>
      </c>
    </row>
    <row r="141" spans="2:12" ht="18" customHeight="1">
      <c r="B141" s="5">
        <v>8</v>
      </c>
      <c r="C141" s="19">
        <v>48872</v>
      </c>
      <c r="D141" s="20" t="s">
        <v>288</v>
      </c>
      <c r="E141" s="20" t="s">
        <v>260</v>
      </c>
      <c r="F141" s="20" t="s">
        <v>497</v>
      </c>
      <c r="G141" s="20" t="s">
        <v>41</v>
      </c>
      <c r="H141" s="19">
        <v>66.666666666666657</v>
      </c>
      <c r="I141" s="19">
        <v>2</v>
      </c>
      <c r="J141" s="20" t="s">
        <v>385</v>
      </c>
      <c r="K141" s="19">
        <v>3</v>
      </c>
      <c r="L141" s="20" t="s">
        <v>38</v>
      </c>
    </row>
    <row r="142" spans="2:12" ht="18" customHeight="1">
      <c r="B142" s="5">
        <v>9</v>
      </c>
      <c r="C142" s="19">
        <v>48853</v>
      </c>
      <c r="D142" s="20" t="s">
        <v>288</v>
      </c>
      <c r="E142" s="20" t="s">
        <v>274</v>
      </c>
      <c r="F142" s="20" t="s">
        <v>498</v>
      </c>
      <c r="G142" s="20" t="s">
        <v>41</v>
      </c>
      <c r="H142" s="19">
        <v>66.666666666666657</v>
      </c>
      <c r="I142" s="19">
        <v>2</v>
      </c>
      <c r="J142" s="20" t="s">
        <v>385</v>
      </c>
      <c r="K142" s="19">
        <v>3</v>
      </c>
      <c r="L142" s="20" t="s">
        <v>38</v>
      </c>
    </row>
    <row r="143" spans="2:12" ht="18" customHeight="1">
      <c r="B143" s="5">
        <v>10</v>
      </c>
      <c r="C143" s="19">
        <v>48829</v>
      </c>
      <c r="D143" s="20" t="s">
        <v>288</v>
      </c>
      <c r="E143" s="20" t="s">
        <v>275</v>
      </c>
      <c r="F143" s="20" t="s">
        <v>500</v>
      </c>
      <c r="G143" s="20" t="s">
        <v>41</v>
      </c>
      <c r="H143" s="19">
        <v>66.666666666666657</v>
      </c>
      <c r="I143" s="19">
        <v>2</v>
      </c>
      <c r="J143" s="20" t="s">
        <v>385</v>
      </c>
      <c r="K143" s="19">
        <v>3</v>
      </c>
      <c r="L143" s="20" t="s">
        <v>38</v>
      </c>
    </row>
    <row r="144" spans="2:12" ht="18" customHeight="1">
      <c r="B144" s="5">
        <v>11</v>
      </c>
      <c r="C144" s="19">
        <v>48835</v>
      </c>
      <c r="D144" s="20" t="s">
        <v>288</v>
      </c>
      <c r="E144" s="20" t="s">
        <v>276</v>
      </c>
      <c r="F144" s="20" t="s">
        <v>498</v>
      </c>
      <c r="G144" s="20" t="s">
        <v>41</v>
      </c>
      <c r="H144" s="19">
        <v>66.666666666666657</v>
      </c>
      <c r="I144" s="19">
        <v>2</v>
      </c>
      <c r="J144" s="20" t="s">
        <v>385</v>
      </c>
      <c r="K144" s="19">
        <v>3</v>
      </c>
      <c r="L144" s="20" t="s">
        <v>38</v>
      </c>
    </row>
    <row r="145" spans="2:12" ht="18" customHeight="1">
      <c r="B145" s="5">
        <v>12</v>
      </c>
      <c r="C145" s="19">
        <v>48914</v>
      </c>
      <c r="D145" s="20" t="s">
        <v>288</v>
      </c>
      <c r="E145" s="20" t="s">
        <v>182</v>
      </c>
      <c r="F145" s="20" t="s">
        <v>498</v>
      </c>
      <c r="G145" s="20" t="s">
        <v>41</v>
      </c>
      <c r="H145" s="19">
        <v>100</v>
      </c>
      <c r="I145" s="19">
        <v>3</v>
      </c>
      <c r="J145" s="20" t="s">
        <v>385</v>
      </c>
      <c r="K145" s="19">
        <v>3</v>
      </c>
      <c r="L145" s="20" t="s">
        <v>38</v>
      </c>
    </row>
    <row r="146" spans="2:12" ht="18" customHeight="1">
      <c r="B146" s="5">
        <v>13</v>
      </c>
      <c r="C146" s="19">
        <v>48881</v>
      </c>
      <c r="D146" s="20" t="s">
        <v>288</v>
      </c>
      <c r="E146" s="20" t="s">
        <v>277</v>
      </c>
      <c r="F146" s="20" t="s">
        <v>497</v>
      </c>
      <c r="G146" s="20" t="s">
        <v>58</v>
      </c>
      <c r="H146" s="19">
        <v>100</v>
      </c>
      <c r="I146" s="19">
        <v>3</v>
      </c>
      <c r="J146" s="20" t="s">
        <v>385</v>
      </c>
      <c r="K146" s="19">
        <v>3</v>
      </c>
      <c r="L146" s="20" t="s">
        <v>38</v>
      </c>
    </row>
    <row r="147" spans="2:12" ht="18" customHeight="1">
      <c r="B147" s="5">
        <v>14</v>
      </c>
      <c r="C147" s="19">
        <v>48844</v>
      </c>
      <c r="D147" s="20" t="s">
        <v>288</v>
      </c>
      <c r="E147" s="20" t="s">
        <v>267</v>
      </c>
      <c r="F147" s="20" t="s">
        <v>497</v>
      </c>
      <c r="G147" s="20" t="s">
        <v>58</v>
      </c>
      <c r="H147" s="19">
        <v>100</v>
      </c>
      <c r="I147" s="19">
        <v>3</v>
      </c>
      <c r="J147" s="20" t="s">
        <v>385</v>
      </c>
      <c r="K147" s="19">
        <v>3</v>
      </c>
      <c r="L147" s="20" t="s">
        <v>38</v>
      </c>
    </row>
    <row r="148" spans="2:12" ht="18" customHeight="1">
      <c r="B148" s="5">
        <v>15</v>
      </c>
      <c r="C148" s="19">
        <v>48903</v>
      </c>
      <c r="D148" s="20" t="s">
        <v>288</v>
      </c>
      <c r="E148" s="20" t="s">
        <v>270</v>
      </c>
      <c r="F148" s="20" t="s">
        <v>498</v>
      </c>
      <c r="G148" s="20" t="s">
        <v>43</v>
      </c>
      <c r="H148" s="19">
        <v>100</v>
      </c>
      <c r="I148" s="19">
        <v>3</v>
      </c>
      <c r="J148" s="20" t="s">
        <v>385</v>
      </c>
      <c r="K148" s="19">
        <v>3</v>
      </c>
      <c r="L148" s="20" t="s">
        <v>38</v>
      </c>
    </row>
    <row r="149" spans="2:12" ht="18" customHeight="1">
      <c r="B149" s="5">
        <v>16</v>
      </c>
      <c r="C149" s="19">
        <v>48928</v>
      </c>
      <c r="D149" s="20" t="s">
        <v>288</v>
      </c>
      <c r="E149" s="20" t="s">
        <v>279</v>
      </c>
      <c r="F149" s="20" t="s">
        <v>502</v>
      </c>
      <c r="G149" s="20" t="s">
        <v>72</v>
      </c>
      <c r="H149" s="19">
        <v>66.666666666666657</v>
      </c>
      <c r="I149" s="19">
        <v>2</v>
      </c>
      <c r="J149" s="20" t="s">
        <v>385</v>
      </c>
      <c r="K149" s="19">
        <v>3</v>
      </c>
      <c r="L149" s="20" t="s">
        <v>38</v>
      </c>
    </row>
    <row r="150" spans="2:12" ht="18" customHeight="1">
      <c r="B150" s="5">
        <v>17</v>
      </c>
      <c r="C150" s="19">
        <v>48920</v>
      </c>
      <c r="D150" s="20" t="s">
        <v>288</v>
      </c>
      <c r="E150" s="20" t="s">
        <v>266</v>
      </c>
      <c r="F150" s="20" t="s">
        <v>498</v>
      </c>
      <c r="G150" s="20" t="s">
        <v>41</v>
      </c>
      <c r="H150" s="19">
        <v>100</v>
      </c>
      <c r="I150" s="19">
        <v>3</v>
      </c>
      <c r="J150" s="20" t="s">
        <v>385</v>
      </c>
      <c r="K150" s="19">
        <v>3</v>
      </c>
      <c r="L150" s="20" t="s">
        <v>38</v>
      </c>
    </row>
    <row r="151" spans="2:12" ht="18" customHeight="1">
      <c r="B151" s="5">
        <v>18</v>
      </c>
      <c r="C151" s="19">
        <v>48865</v>
      </c>
      <c r="D151" s="20" t="s">
        <v>288</v>
      </c>
      <c r="E151" s="20" t="s">
        <v>265</v>
      </c>
      <c r="F151" s="20" t="s">
        <v>498</v>
      </c>
      <c r="G151" s="20" t="s">
        <v>41</v>
      </c>
      <c r="H151" s="19">
        <v>100</v>
      </c>
      <c r="I151" s="19">
        <v>3</v>
      </c>
      <c r="J151" s="20" t="s">
        <v>385</v>
      </c>
      <c r="K151" s="19">
        <v>3</v>
      </c>
      <c r="L151" s="20" t="s">
        <v>38</v>
      </c>
    </row>
    <row r="152" spans="2:12" ht="18" customHeight="1">
      <c r="B152" s="5">
        <v>19</v>
      </c>
      <c r="C152" s="19">
        <v>48806</v>
      </c>
      <c r="D152" s="20" t="s">
        <v>288</v>
      </c>
      <c r="E152" s="20" t="s">
        <v>264</v>
      </c>
      <c r="F152" s="20" t="s">
        <v>498</v>
      </c>
      <c r="G152" s="20" t="s">
        <v>58</v>
      </c>
      <c r="H152" s="19">
        <v>100</v>
      </c>
      <c r="I152" s="19">
        <v>3</v>
      </c>
      <c r="J152" s="20" t="s">
        <v>385</v>
      </c>
      <c r="K152" s="19">
        <v>3</v>
      </c>
      <c r="L152" s="20" t="s">
        <v>38</v>
      </c>
    </row>
    <row r="153" spans="2:12" ht="18" customHeight="1">
      <c r="B153" s="5">
        <v>20</v>
      </c>
      <c r="C153" s="19">
        <v>48857</v>
      </c>
      <c r="D153" s="20" t="s">
        <v>288</v>
      </c>
      <c r="E153" s="20" t="s">
        <v>263</v>
      </c>
      <c r="F153" s="20" t="s">
        <v>500</v>
      </c>
      <c r="G153" s="20" t="s">
        <v>58</v>
      </c>
      <c r="H153" s="19">
        <v>100</v>
      </c>
      <c r="I153" s="19">
        <v>3</v>
      </c>
      <c r="J153" s="20" t="s">
        <v>385</v>
      </c>
      <c r="K153" s="19">
        <v>3</v>
      </c>
      <c r="L153" s="20" t="s">
        <v>38</v>
      </c>
    </row>
    <row r="154" spans="2:12" ht="18" customHeight="1">
      <c r="B154" s="5">
        <v>21</v>
      </c>
      <c r="C154" s="19">
        <v>48822</v>
      </c>
      <c r="D154" s="20" t="s">
        <v>288</v>
      </c>
      <c r="E154" s="20" t="s">
        <v>280</v>
      </c>
      <c r="F154" s="20" t="s">
        <v>499</v>
      </c>
      <c r="G154" s="20" t="s">
        <v>58</v>
      </c>
      <c r="H154" s="19">
        <v>66.666666666666657</v>
      </c>
      <c r="I154" s="19">
        <v>2</v>
      </c>
      <c r="J154" s="20" t="s">
        <v>385</v>
      </c>
      <c r="K154" s="19">
        <v>3</v>
      </c>
      <c r="L154" s="20" t="s">
        <v>38</v>
      </c>
    </row>
    <row r="155" spans="2:12" ht="18" customHeight="1">
      <c r="B155" s="5">
        <v>22</v>
      </c>
      <c r="C155" s="19">
        <v>48892</v>
      </c>
      <c r="D155" s="20" t="s">
        <v>288</v>
      </c>
      <c r="E155" s="20" t="s">
        <v>268</v>
      </c>
      <c r="F155" s="20" t="s">
        <v>497</v>
      </c>
      <c r="G155" s="20" t="s">
        <v>41</v>
      </c>
      <c r="H155" s="19">
        <v>100</v>
      </c>
      <c r="I155" s="19">
        <v>3</v>
      </c>
      <c r="J155" s="20" t="s">
        <v>385</v>
      </c>
      <c r="K155" s="19">
        <v>3</v>
      </c>
      <c r="L155" s="20" t="s">
        <v>38</v>
      </c>
    </row>
    <row r="156" spans="2:12" ht="18" customHeight="1">
      <c r="B156" s="5">
        <v>23</v>
      </c>
      <c r="C156" s="19">
        <v>48800</v>
      </c>
      <c r="D156" s="20" t="s">
        <v>288</v>
      </c>
      <c r="E156" s="20" t="s">
        <v>281</v>
      </c>
      <c r="F156" s="20" t="s">
        <v>497</v>
      </c>
      <c r="G156" s="20" t="s">
        <v>58</v>
      </c>
      <c r="H156" s="19">
        <v>100</v>
      </c>
      <c r="I156" s="19">
        <v>3</v>
      </c>
      <c r="J156" s="20" t="s">
        <v>385</v>
      </c>
      <c r="K156" s="19">
        <v>3</v>
      </c>
      <c r="L156" s="20" t="s">
        <v>38</v>
      </c>
    </row>
    <row r="157" spans="2:12" ht="18" customHeight="1">
      <c r="B157" s="5">
        <v>24</v>
      </c>
      <c r="C157" s="19">
        <v>48876</v>
      </c>
      <c r="D157" s="20" t="s">
        <v>288</v>
      </c>
      <c r="E157" s="20" t="s">
        <v>269</v>
      </c>
      <c r="F157" s="20" t="s">
        <v>497</v>
      </c>
      <c r="G157" s="20" t="s">
        <v>58</v>
      </c>
      <c r="H157" s="19">
        <v>66.666666666666657</v>
      </c>
      <c r="I157" s="19">
        <v>2</v>
      </c>
      <c r="J157" s="20" t="s">
        <v>385</v>
      </c>
      <c r="K157" s="19">
        <v>3</v>
      </c>
      <c r="L157" s="20" t="s">
        <v>38</v>
      </c>
    </row>
    <row r="159" spans="2:12" ht="18" customHeight="1">
      <c r="B159" s="5" t="s">
        <v>63</v>
      </c>
      <c r="C159" s="18" t="s">
        <v>26</v>
      </c>
      <c r="D159" s="18" t="s">
        <v>4</v>
      </c>
      <c r="E159" s="18" t="s">
        <v>27</v>
      </c>
      <c r="F159" s="18" t="s">
        <v>496</v>
      </c>
      <c r="G159" s="18" t="s">
        <v>28</v>
      </c>
      <c r="H159" s="18" t="s">
        <v>29</v>
      </c>
      <c r="I159" s="18" t="s">
        <v>30</v>
      </c>
      <c r="J159" s="18" t="s">
        <v>31</v>
      </c>
      <c r="K159" s="18" t="s">
        <v>32</v>
      </c>
      <c r="L159" s="18" t="s">
        <v>33</v>
      </c>
    </row>
    <row r="160" spans="2:12" ht="18" customHeight="1">
      <c r="B160" s="5">
        <v>1</v>
      </c>
      <c r="C160" s="19">
        <v>47064</v>
      </c>
      <c r="D160" s="20" t="s">
        <v>289</v>
      </c>
      <c r="E160" s="20" t="s">
        <v>278</v>
      </c>
      <c r="F160" s="20" t="s">
        <v>499</v>
      </c>
      <c r="G160" s="20" t="s">
        <v>72</v>
      </c>
      <c r="H160" s="19">
        <v>100</v>
      </c>
      <c r="I160" s="19">
        <v>3</v>
      </c>
      <c r="J160" s="20" t="s">
        <v>386</v>
      </c>
      <c r="K160" s="19">
        <v>3</v>
      </c>
      <c r="L160" s="20" t="s">
        <v>38</v>
      </c>
    </row>
    <row r="161" spans="2:12" ht="18" customHeight="1">
      <c r="B161" s="5">
        <v>2</v>
      </c>
      <c r="C161" s="19">
        <v>46944</v>
      </c>
      <c r="D161" s="20" t="s">
        <v>289</v>
      </c>
      <c r="E161" s="20" t="s">
        <v>256</v>
      </c>
      <c r="F161" s="20" t="s">
        <v>498</v>
      </c>
      <c r="G161" s="20" t="s">
        <v>58</v>
      </c>
      <c r="H161" s="19">
        <v>66.666666666666657</v>
      </c>
      <c r="I161" s="19">
        <v>2</v>
      </c>
      <c r="J161" s="20" t="s">
        <v>386</v>
      </c>
      <c r="K161" s="19">
        <v>3</v>
      </c>
      <c r="L161" s="20" t="s">
        <v>38</v>
      </c>
    </row>
    <row r="162" spans="2:12" ht="18" customHeight="1">
      <c r="B162" s="5">
        <v>3</v>
      </c>
      <c r="C162" s="19">
        <v>47054</v>
      </c>
      <c r="D162" s="20" t="s">
        <v>289</v>
      </c>
      <c r="E162" s="20" t="s">
        <v>273</v>
      </c>
      <c r="F162" s="20" t="s">
        <v>498</v>
      </c>
      <c r="G162" s="20" t="s">
        <v>58</v>
      </c>
      <c r="H162" s="19">
        <v>100</v>
      </c>
      <c r="I162" s="19">
        <v>3</v>
      </c>
      <c r="J162" s="20" t="s">
        <v>386</v>
      </c>
      <c r="K162" s="19">
        <v>3</v>
      </c>
      <c r="L162" s="20" t="s">
        <v>38</v>
      </c>
    </row>
    <row r="163" spans="2:12" ht="18" customHeight="1">
      <c r="B163" s="5">
        <v>4</v>
      </c>
      <c r="C163" s="19">
        <v>46915</v>
      </c>
      <c r="D163" s="20" t="s">
        <v>289</v>
      </c>
      <c r="E163" s="20" t="s">
        <v>261</v>
      </c>
      <c r="F163" s="20" t="s">
        <v>497</v>
      </c>
      <c r="G163" s="20" t="s">
        <v>58</v>
      </c>
      <c r="H163" s="19">
        <v>100</v>
      </c>
      <c r="I163" s="19">
        <v>3</v>
      </c>
      <c r="J163" s="20" t="s">
        <v>386</v>
      </c>
      <c r="K163" s="19">
        <v>3</v>
      </c>
      <c r="L163" s="20" t="s">
        <v>38</v>
      </c>
    </row>
    <row r="164" spans="2:12" ht="18" customHeight="1">
      <c r="B164" s="5">
        <v>5</v>
      </c>
      <c r="C164" s="19">
        <v>46967</v>
      </c>
      <c r="D164" s="20" t="s">
        <v>289</v>
      </c>
      <c r="E164" s="20" t="s">
        <v>272</v>
      </c>
      <c r="F164" s="20" t="s">
        <v>500</v>
      </c>
      <c r="G164" s="20" t="s">
        <v>36</v>
      </c>
      <c r="H164" s="19">
        <v>100</v>
      </c>
      <c r="I164" s="19">
        <v>3</v>
      </c>
      <c r="J164" s="20" t="s">
        <v>386</v>
      </c>
      <c r="K164" s="19">
        <v>3</v>
      </c>
      <c r="L164" s="20" t="s">
        <v>38</v>
      </c>
    </row>
    <row r="165" spans="2:12" ht="18" customHeight="1">
      <c r="B165" s="5">
        <v>6</v>
      </c>
      <c r="C165" s="19">
        <v>46895</v>
      </c>
      <c r="D165" s="20" t="s">
        <v>289</v>
      </c>
      <c r="E165" s="20" t="s">
        <v>258</v>
      </c>
      <c r="F165" s="20" t="s">
        <v>498</v>
      </c>
      <c r="G165" s="20" t="s">
        <v>72</v>
      </c>
      <c r="H165" s="19">
        <v>66.666666666666657</v>
      </c>
      <c r="I165" s="19">
        <v>2</v>
      </c>
      <c r="J165" s="20" t="s">
        <v>386</v>
      </c>
      <c r="K165" s="19">
        <v>3</v>
      </c>
      <c r="L165" s="20" t="s">
        <v>38</v>
      </c>
    </row>
    <row r="166" spans="2:12" ht="18" customHeight="1">
      <c r="B166" s="5">
        <v>7</v>
      </c>
      <c r="C166" s="19">
        <v>46891</v>
      </c>
      <c r="D166" s="20" t="s">
        <v>289</v>
      </c>
      <c r="E166" s="20" t="s">
        <v>259</v>
      </c>
      <c r="F166" s="20" t="s">
        <v>499</v>
      </c>
      <c r="G166" s="20" t="s">
        <v>36</v>
      </c>
      <c r="H166" s="19">
        <v>66.666666666666657</v>
      </c>
      <c r="I166" s="19">
        <v>2</v>
      </c>
      <c r="J166" s="20" t="s">
        <v>386</v>
      </c>
      <c r="K166" s="19">
        <v>3</v>
      </c>
      <c r="L166" s="20" t="s">
        <v>38</v>
      </c>
    </row>
    <row r="167" spans="2:12" ht="18" customHeight="1">
      <c r="B167" s="5">
        <v>8</v>
      </c>
      <c r="C167" s="19">
        <v>46989</v>
      </c>
      <c r="D167" s="20" t="s">
        <v>289</v>
      </c>
      <c r="E167" s="20" t="s">
        <v>260</v>
      </c>
      <c r="F167" s="20" t="s">
        <v>497</v>
      </c>
      <c r="G167" s="20" t="s">
        <v>41</v>
      </c>
      <c r="H167" s="19">
        <v>66.666666666666657</v>
      </c>
      <c r="I167" s="19">
        <v>2</v>
      </c>
      <c r="J167" s="20" t="s">
        <v>386</v>
      </c>
      <c r="K167" s="19">
        <v>3</v>
      </c>
      <c r="L167" s="20" t="s">
        <v>38</v>
      </c>
    </row>
    <row r="168" spans="2:12" ht="18" customHeight="1">
      <c r="B168" s="5">
        <v>9</v>
      </c>
      <c r="C168" s="19">
        <v>46961</v>
      </c>
      <c r="D168" s="20" t="s">
        <v>289</v>
      </c>
      <c r="E168" s="20" t="s">
        <v>274</v>
      </c>
      <c r="F168" s="20" t="s">
        <v>498</v>
      </c>
      <c r="G168" s="20" t="s">
        <v>41</v>
      </c>
      <c r="H168" s="19">
        <v>66.666666666666657</v>
      </c>
      <c r="I168" s="19">
        <v>2</v>
      </c>
      <c r="J168" s="20" t="s">
        <v>386</v>
      </c>
      <c r="K168" s="19">
        <v>3</v>
      </c>
      <c r="L168" s="20" t="s">
        <v>38</v>
      </c>
    </row>
    <row r="169" spans="2:12" ht="18" customHeight="1">
      <c r="B169" s="5">
        <v>10</v>
      </c>
      <c r="C169" s="19">
        <v>46933</v>
      </c>
      <c r="D169" s="20" t="s">
        <v>289</v>
      </c>
      <c r="E169" s="20" t="s">
        <v>275</v>
      </c>
      <c r="F169" s="20" t="s">
        <v>500</v>
      </c>
      <c r="G169" s="20" t="s">
        <v>41</v>
      </c>
      <c r="H169" s="19">
        <v>66.666666666666657</v>
      </c>
      <c r="I169" s="19">
        <v>2</v>
      </c>
      <c r="J169" s="20" t="s">
        <v>386</v>
      </c>
      <c r="K169" s="19">
        <v>3</v>
      </c>
      <c r="L169" s="20" t="s">
        <v>38</v>
      </c>
    </row>
    <row r="170" spans="2:12" ht="18" customHeight="1">
      <c r="B170" s="5">
        <v>11</v>
      </c>
      <c r="C170" s="19">
        <v>46939</v>
      </c>
      <c r="D170" s="20" t="s">
        <v>289</v>
      </c>
      <c r="E170" s="20" t="s">
        <v>276</v>
      </c>
      <c r="F170" s="20" t="s">
        <v>498</v>
      </c>
      <c r="G170" s="20" t="s">
        <v>41</v>
      </c>
      <c r="H170" s="19">
        <v>66.666666666666657</v>
      </c>
      <c r="I170" s="19">
        <v>2</v>
      </c>
      <c r="J170" s="20" t="s">
        <v>386</v>
      </c>
      <c r="K170" s="19">
        <v>3</v>
      </c>
      <c r="L170" s="20" t="s">
        <v>38</v>
      </c>
    </row>
    <row r="171" spans="2:12" ht="18" customHeight="1">
      <c r="B171" s="5">
        <v>12</v>
      </c>
      <c r="C171" s="19">
        <v>47035</v>
      </c>
      <c r="D171" s="20" t="s">
        <v>289</v>
      </c>
      <c r="E171" s="20" t="s">
        <v>182</v>
      </c>
      <c r="F171" s="20" t="s">
        <v>498</v>
      </c>
      <c r="G171" s="20" t="s">
        <v>41</v>
      </c>
      <c r="H171" s="19">
        <v>100</v>
      </c>
      <c r="I171" s="19">
        <v>3</v>
      </c>
      <c r="J171" s="20" t="s">
        <v>386</v>
      </c>
      <c r="K171" s="19">
        <v>3</v>
      </c>
      <c r="L171" s="20" t="s">
        <v>38</v>
      </c>
    </row>
    <row r="172" spans="2:12" ht="18" customHeight="1">
      <c r="B172" s="5">
        <v>13</v>
      </c>
      <c r="C172" s="19">
        <v>46999</v>
      </c>
      <c r="D172" s="20" t="s">
        <v>289</v>
      </c>
      <c r="E172" s="20" t="s">
        <v>277</v>
      </c>
      <c r="F172" s="20" t="s">
        <v>497</v>
      </c>
      <c r="G172" s="20" t="s">
        <v>41</v>
      </c>
      <c r="H172" s="19">
        <v>100</v>
      </c>
      <c r="I172" s="19">
        <v>3</v>
      </c>
      <c r="J172" s="20" t="s">
        <v>386</v>
      </c>
      <c r="K172" s="19">
        <v>3</v>
      </c>
      <c r="L172" s="20" t="s">
        <v>38</v>
      </c>
    </row>
    <row r="173" spans="2:12" ht="18" customHeight="1">
      <c r="B173" s="5">
        <v>14</v>
      </c>
      <c r="C173" s="19">
        <v>46949</v>
      </c>
      <c r="D173" s="20" t="s">
        <v>289</v>
      </c>
      <c r="E173" s="20" t="s">
        <v>267</v>
      </c>
      <c r="F173" s="20" t="s">
        <v>497</v>
      </c>
      <c r="G173" s="20" t="s">
        <v>58</v>
      </c>
      <c r="H173" s="19">
        <v>100</v>
      </c>
      <c r="I173" s="19">
        <v>3</v>
      </c>
      <c r="J173" s="20" t="s">
        <v>386</v>
      </c>
      <c r="K173" s="19">
        <v>3</v>
      </c>
      <c r="L173" s="20" t="s">
        <v>38</v>
      </c>
    </row>
    <row r="174" spans="2:12" ht="18" customHeight="1">
      <c r="B174" s="5">
        <v>15</v>
      </c>
      <c r="C174" s="19">
        <v>47022</v>
      </c>
      <c r="D174" s="20" t="s">
        <v>289</v>
      </c>
      <c r="E174" s="20" t="s">
        <v>270</v>
      </c>
      <c r="F174" s="20" t="s">
        <v>498</v>
      </c>
      <c r="G174" s="20" t="s">
        <v>43</v>
      </c>
      <c r="H174" s="19">
        <v>100</v>
      </c>
      <c r="I174" s="19">
        <v>3</v>
      </c>
      <c r="J174" s="20" t="s">
        <v>386</v>
      </c>
      <c r="K174" s="19">
        <v>3</v>
      </c>
      <c r="L174" s="20" t="s">
        <v>38</v>
      </c>
    </row>
    <row r="175" spans="2:12" ht="18" customHeight="1">
      <c r="B175" s="5">
        <v>16</v>
      </c>
      <c r="C175" s="19">
        <v>47048</v>
      </c>
      <c r="D175" s="20" t="s">
        <v>289</v>
      </c>
      <c r="E175" s="20" t="s">
        <v>279</v>
      </c>
      <c r="F175" s="20" t="s">
        <v>502</v>
      </c>
      <c r="G175" s="20" t="s">
        <v>72</v>
      </c>
      <c r="H175" s="19">
        <v>66.666666666666657</v>
      </c>
      <c r="I175" s="19">
        <v>2</v>
      </c>
      <c r="J175" s="20" t="s">
        <v>386</v>
      </c>
      <c r="K175" s="19">
        <v>3</v>
      </c>
      <c r="L175" s="20" t="s">
        <v>38</v>
      </c>
    </row>
    <row r="176" spans="2:12" ht="18" customHeight="1">
      <c r="B176" s="5">
        <v>17</v>
      </c>
      <c r="C176" s="19">
        <v>47041</v>
      </c>
      <c r="D176" s="20" t="s">
        <v>289</v>
      </c>
      <c r="E176" s="20" t="s">
        <v>266</v>
      </c>
      <c r="F176" s="20" t="s">
        <v>498</v>
      </c>
      <c r="G176" s="20" t="s">
        <v>41</v>
      </c>
      <c r="H176" s="19">
        <v>100</v>
      </c>
      <c r="I176" s="19">
        <v>3</v>
      </c>
      <c r="J176" s="20" t="s">
        <v>386</v>
      </c>
      <c r="K176" s="19">
        <v>3</v>
      </c>
      <c r="L176" s="20" t="s">
        <v>38</v>
      </c>
    </row>
    <row r="177" spans="2:12" ht="18" customHeight="1">
      <c r="B177" s="5">
        <v>18</v>
      </c>
      <c r="C177" s="19">
        <v>46983</v>
      </c>
      <c r="D177" s="20" t="s">
        <v>289</v>
      </c>
      <c r="E177" s="20" t="s">
        <v>265</v>
      </c>
      <c r="F177" s="20" t="s">
        <v>498</v>
      </c>
      <c r="G177" s="20" t="s">
        <v>41</v>
      </c>
      <c r="H177" s="19">
        <v>66.666666666666657</v>
      </c>
      <c r="I177" s="19">
        <v>2</v>
      </c>
      <c r="J177" s="20" t="s">
        <v>386</v>
      </c>
      <c r="K177" s="19">
        <v>3</v>
      </c>
      <c r="L177" s="20" t="s">
        <v>38</v>
      </c>
    </row>
    <row r="178" spans="2:12" ht="18" customHeight="1">
      <c r="B178" s="5">
        <v>19</v>
      </c>
      <c r="C178" s="19">
        <v>46905</v>
      </c>
      <c r="D178" s="20" t="s">
        <v>289</v>
      </c>
      <c r="E178" s="20" t="s">
        <v>264</v>
      </c>
      <c r="F178" s="20" t="s">
        <v>498</v>
      </c>
      <c r="G178" s="20" t="s">
        <v>58</v>
      </c>
      <c r="H178" s="19">
        <v>100</v>
      </c>
      <c r="I178" s="19">
        <v>3</v>
      </c>
      <c r="J178" s="20" t="s">
        <v>386</v>
      </c>
      <c r="K178" s="19">
        <v>3</v>
      </c>
      <c r="L178" s="20" t="s">
        <v>38</v>
      </c>
    </row>
    <row r="179" spans="2:12" ht="18" customHeight="1">
      <c r="B179" s="5">
        <v>20</v>
      </c>
      <c r="C179" s="19">
        <v>46973</v>
      </c>
      <c r="D179" s="20" t="s">
        <v>289</v>
      </c>
      <c r="E179" s="20" t="s">
        <v>263</v>
      </c>
      <c r="F179" s="20" t="s">
        <v>500</v>
      </c>
      <c r="G179" s="20" t="s">
        <v>58</v>
      </c>
      <c r="H179" s="19">
        <v>100</v>
      </c>
      <c r="I179" s="19">
        <v>3</v>
      </c>
      <c r="J179" s="20" t="s">
        <v>386</v>
      </c>
      <c r="K179" s="19">
        <v>3</v>
      </c>
      <c r="L179" s="20" t="s">
        <v>38</v>
      </c>
    </row>
    <row r="180" spans="2:12" ht="18" customHeight="1">
      <c r="B180" s="5">
        <v>21</v>
      </c>
      <c r="C180" s="19">
        <v>46925</v>
      </c>
      <c r="D180" s="20" t="s">
        <v>289</v>
      </c>
      <c r="E180" s="20" t="s">
        <v>280</v>
      </c>
      <c r="F180" s="20" t="s">
        <v>499</v>
      </c>
      <c r="G180" s="20" t="s">
        <v>58</v>
      </c>
      <c r="H180" s="19">
        <v>66.666666666666657</v>
      </c>
      <c r="I180" s="19">
        <v>2</v>
      </c>
      <c r="J180" s="20" t="s">
        <v>386</v>
      </c>
      <c r="K180" s="19">
        <v>3</v>
      </c>
      <c r="L180" s="20" t="s">
        <v>38</v>
      </c>
    </row>
    <row r="181" spans="2:12" ht="18" customHeight="1">
      <c r="B181" s="5">
        <v>22</v>
      </c>
      <c r="C181" s="19">
        <v>47011</v>
      </c>
      <c r="D181" s="20" t="s">
        <v>289</v>
      </c>
      <c r="E181" s="20" t="s">
        <v>268</v>
      </c>
      <c r="F181" s="20" t="s">
        <v>497</v>
      </c>
      <c r="G181" s="20" t="s">
        <v>41</v>
      </c>
      <c r="H181" s="19">
        <v>100</v>
      </c>
      <c r="I181" s="19">
        <v>3</v>
      </c>
      <c r="J181" s="20" t="s">
        <v>386</v>
      </c>
      <c r="K181" s="19">
        <v>3</v>
      </c>
      <c r="L181" s="20" t="s">
        <v>38</v>
      </c>
    </row>
    <row r="182" spans="2:12" ht="18" customHeight="1">
      <c r="B182" s="5">
        <v>23</v>
      </c>
      <c r="C182" s="19">
        <v>46899</v>
      </c>
      <c r="D182" s="20" t="s">
        <v>289</v>
      </c>
      <c r="E182" s="20" t="s">
        <v>281</v>
      </c>
      <c r="F182" s="20" t="s">
        <v>497</v>
      </c>
      <c r="G182" s="20" t="s">
        <v>58</v>
      </c>
      <c r="H182" s="19">
        <v>100</v>
      </c>
      <c r="I182" s="19">
        <v>3</v>
      </c>
      <c r="J182" s="20" t="s">
        <v>386</v>
      </c>
      <c r="K182" s="19">
        <v>3</v>
      </c>
      <c r="L182" s="20" t="s">
        <v>38</v>
      </c>
    </row>
    <row r="183" spans="2:12" ht="18" customHeight="1">
      <c r="B183" s="5">
        <v>24</v>
      </c>
      <c r="C183" s="19">
        <v>46993</v>
      </c>
      <c r="D183" s="20" t="s">
        <v>289</v>
      </c>
      <c r="E183" s="20" t="s">
        <v>269</v>
      </c>
      <c r="F183" s="20" t="s">
        <v>497</v>
      </c>
      <c r="G183" s="20" t="s">
        <v>58</v>
      </c>
      <c r="H183" s="19">
        <v>66.666666666666657</v>
      </c>
      <c r="I183" s="19">
        <v>2</v>
      </c>
      <c r="J183" s="20" t="s">
        <v>386</v>
      </c>
      <c r="K183" s="19">
        <v>3</v>
      </c>
      <c r="L183" s="20" t="s">
        <v>38</v>
      </c>
    </row>
    <row r="185" spans="2:12" ht="18" customHeight="1">
      <c r="B185" s="5" t="s">
        <v>63</v>
      </c>
      <c r="C185" s="18" t="s">
        <v>26</v>
      </c>
      <c r="D185" s="18" t="s">
        <v>4</v>
      </c>
      <c r="E185" s="18" t="s">
        <v>27</v>
      </c>
      <c r="F185" s="18" t="s">
        <v>496</v>
      </c>
      <c r="G185" s="18" t="s">
        <v>28</v>
      </c>
      <c r="H185" s="18" t="s">
        <v>29</v>
      </c>
      <c r="I185" s="18" t="s">
        <v>30</v>
      </c>
      <c r="J185" s="18" t="s">
        <v>31</v>
      </c>
      <c r="K185" s="18" t="s">
        <v>32</v>
      </c>
      <c r="L185" s="18" t="s">
        <v>33</v>
      </c>
    </row>
    <row r="186" spans="2:12" ht="18" customHeight="1">
      <c r="B186" s="5">
        <v>1</v>
      </c>
      <c r="C186" s="19">
        <v>45273</v>
      </c>
      <c r="D186" s="20" t="s">
        <v>290</v>
      </c>
      <c r="E186" s="20" t="s">
        <v>278</v>
      </c>
      <c r="F186" s="20" t="s">
        <v>499</v>
      </c>
      <c r="G186" s="20" t="s">
        <v>41</v>
      </c>
      <c r="H186" s="19">
        <v>100</v>
      </c>
      <c r="I186" s="19">
        <v>3</v>
      </c>
      <c r="J186" s="20" t="s">
        <v>387</v>
      </c>
      <c r="K186" s="19">
        <v>3</v>
      </c>
      <c r="L186" s="20" t="s">
        <v>38</v>
      </c>
    </row>
    <row r="187" spans="2:12" ht="18" customHeight="1">
      <c r="B187" s="5">
        <v>2</v>
      </c>
      <c r="C187" s="19">
        <v>45146</v>
      </c>
      <c r="D187" s="20" t="s">
        <v>290</v>
      </c>
      <c r="E187" s="20" t="s">
        <v>256</v>
      </c>
      <c r="F187" s="20" t="s">
        <v>498</v>
      </c>
      <c r="G187" s="20" t="s">
        <v>58</v>
      </c>
      <c r="H187" s="19">
        <v>66.666666666666657</v>
      </c>
      <c r="I187" s="19">
        <v>2</v>
      </c>
      <c r="J187" s="20" t="s">
        <v>387</v>
      </c>
      <c r="K187" s="19">
        <v>3</v>
      </c>
      <c r="L187" s="20" t="s">
        <v>38</v>
      </c>
    </row>
    <row r="188" spans="2:12" ht="18" customHeight="1">
      <c r="B188" s="5">
        <v>3</v>
      </c>
      <c r="C188" s="19">
        <v>45261</v>
      </c>
      <c r="D188" s="20" t="s">
        <v>290</v>
      </c>
      <c r="E188" s="20" t="s">
        <v>273</v>
      </c>
      <c r="F188" s="20" t="s">
        <v>498</v>
      </c>
      <c r="G188" s="20" t="s">
        <v>58</v>
      </c>
      <c r="H188" s="19">
        <v>100</v>
      </c>
      <c r="I188" s="19">
        <v>3</v>
      </c>
      <c r="J188" s="20" t="s">
        <v>387</v>
      </c>
      <c r="K188" s="19">
        <v>3</v>
      </c>
      <c r="L188" s="20" t="s">
        <v>38</v>
      </c>
    </row>
    <row r="189" spans="2:12" ht="18" customHeight="1">
      <c r="B189" s="5">
        <v>4</v>
      </c>
      <c r="C189" s="19">
        <v>45116</v>
      </c>
      <c r="D189" s="20" t="s">
        <v>290</v>
      </c>
      <c r="E189" s="20" t="s">
        <v>261</v>
      </c>
      <c r="F189" s="20" t="s">
        <v>497</v>
      </c>
      <c r="G189" s="20" t="s">
        <v>58</v>
      </c>
      <c r="H189" s="19">
        <v>100</v>
      </c>
      <c r="I189" s="19">
        <v>3</v>
      </c>
      <c r="J189" s="20" t="s">
        <v>387</v>
      </c>
      <c r="K189" s="19">
        <v>3</v>
      </c>
      <c r="L189" s="20" t="s">
        <v>38</v>
      </c>
    </row>
    <row r="190" spans="2:12" ht="18" customHeight="1">
      <c r="B190" s="5">
        <v>5</v>
      </c>
      <c r="C190" s="19">
        <v>45170</v>
      </c>
      <c r="D190" s="20" t="s">
        <v>290</v>
      </c>
      <c r="E190" s="20" t="s">
        <v>272</v>
      </c>
      <c r="F190" s="20" t="s">
        <v>500</v>
      </c>
      <c r="G190" s="20" t="s">
        <v>36</v>
      </c>
      <c r="H190" s="19">
        <v>100</v>
      </c>
      <c r="I190" s="19">
        <v>3</v>
      </c>
      <c r="J190" s="20" t="s">
        <v>387</v>
      </c>
      <c r="K190" s="19">
        <v>3</v>
      </c>
      <c r="L190" s="20" t="s">
        <v>38</v>
      </c>
    </row>
    <row r="191" spans="2:12" ht="18" customHeight="1">
      <c r="B191" s="5">
        <v>6</v>
      </c>
      <c r="C191" s="19">
        <v>45091</v>
      </c>
      <c r="D191" s="20" t="s">
        <v>290</v>
      </c>
      <c r="E191" s="20" t="s">
        <v>258</v>
      </c>
      <c r="F191" s="20" t="s">
        <v>498</v>
      </c>
      <c r="G191" s="20" t="s">
        <v>72</v>
      </c>
      <c r="H191" s="19">
        <v>100</v>
      </c>
      <c r="I191" s="19">
        <v>3</v>
      </c>
      <c r="J191" s="20" t="s">
        <v>387</v>
      </c>
      <c r="K191" s="19">
        <v>3</v>
      </c>
      <c r="L191" s="20" t="s">
        <v>38</v>
      </c>
    </row>
    <row r="192" spans="2:12" ht="18" customHeight="1">
      <c r="B192" s="5">
        <v>7</v>
      </c>
      <c r="C192" s="19">
        <v>45084</v>
      </c>
      <c r="D192" s="20" t="s">
        <v>290</v>
      </c>
      <c r="E192" s="20" t="s">
        <v>259</v>
      </c>
      <c r="F192" s="20" t="s">
        <v>499</v>
      </c>
      <c r="G192" s="20" t="s">
        <v>41</v>
      </c>
      <c r="H192" s="19">
        <v>66.666666666666657</v>
      </c>
      <c r="I192" s="19">
        <v>2</v>
      </c>
      <c r="J192" s="20" t="s">
        <v>387</v>
      </c>
      <c r="K192" s="19">
        <v>3</v>
      </c>
      <c r="L192" s="20" t="s">
        <v>38</v>
      </c>
    </row>
    <row r="193" spans="2:12" ht="18" customHeight="1">
      <c r="B193" s="5">
        <v>8</v>
      </c>
      <c r="C193" s="19">
        <v>45193</v>
      </c>
      <c r="D193" s="20" t="s">
        <v>290</v>
      </c>
      <c r="E193" s="20" t="s">
        <v>260</v>
      </c>
      <c r="F193" s="20" t="s">
        <v>497</v>
      </c>
      <c r="G193" s="20" t="s">
        <v>41</v>
      </c>
      <c r="H193" s="19">
        <v>66.666666666666657</v>
      </c>
      <c r="I193" s="19">
        <v>2</v>
      </c>
      <c r="J193" s="20" t="s">
        <v>387</v>
      </c>
      <c r="K193" s="19">
        <v>3</v>
      </c>
      <c r="L193" s="20" t="s">
        <v>38</v>
      </c>
    </row>
    <row r="194" spans="2:12" ht="18" customHeight="1">
      <c r="B194" s="5">
        <v>9</v>
      </c>
      <c r="C194" s="19">
        <v>45163</v>
      </c>
      <c r="D194" s="20" t="s">
        <v>290</v>
      </c>
      <c r="E194" s="20" t="s">
        <v>274</v>
      </c>
      <c r="F194" s="20" t="s">
        <v>498</v>
      </c>
      <c r="G194" s="20" t="s">
        <v>41</v>
      </c>
      <c r="H194" s="19">
        <v>66.666666666666657</v>
      </c>
      <c r="I194" s="19">
        <v>2</v>
      </c>
      <c r="J194" s="20" t="s">
        <v>387</v>
      </c>
      <c r="K194" s="19">
        <v>3</v>
      </c>
      <c r="L194" s="20" t="s">
        <v>38</v>
      </c>
    </row>
    <row r="195" spans="2:12" ht="18" customHeight="1">
      <c r="B195" s="5">
        <v>10</v>
      </c>
      <c r="C195" s="19">
        <v>45135</v>
      </c>
      <c r="D195" s="20" t="s">
        <v>290</v>
      </c>
      <c r="E195" s="20" t="s">
        <v>275</v>
      </c>
      <c r="F195" s="20" t="s">
        <v>500</v>
      </c>
      <c r="G195" s="20" t="s">
        <v>41</v>
      </c>
      <c r="H195" s="19">
        <v>66.666666666666657</v>
      </c>
      <c r="I195" s="19">
        <v>2</v>
      </c>
      <c r="J195" s="20" t="s">
        <v>387</v>
      </c>
      <c r="K195" s="19">
        <v>3</v>
      </c>
      <c r="L195" s="20" t="s">
        <v>38</v>
      </c>
    </row>
    <row r="196" spans="2:12" ht="18" customHeight="1">
      <c r="B196" s="5">
        <v>11</v>
      </c>
      <c r="C196" s="19">
        <v>45143</v>
      </c>
      <c r="D196" s="20" t="s">
        <v>290</v>
      </c>
      <c r="E196" s="20" t="s">
        <v>276</v>
      </c>
      <c r="F196" s="20" t="s">
        <v>498</v>
      </c>
      <c r="G196" s="20" t="s">
        <v>36</v>
      </c>
      <c r="H196" s="19">
        <v>66.666666666666657</v>
      </c>
      <c r="I196" s="19">
        <v>2</v>
      </c>
      <c r="J196" s="20" t="s">
        <v>387</v>
      </c>
      <c r="K196" s="19">
        <v>3</v>
      </c>
      <c r="L196" s="20" t="s">
        <v>38</v>
      </c>
    </row>
    <row r="197" spans="2:12" ht="18" customHeight="1">
      <c r="B197" s="5">
        <v>12</v>
      </c>
      <c r="C197" s="19">
        <v>45242</v>
      </c>
      <c r="D197" s="20" t="s">
        <v>290</v>
      </c>
      <c r="E197" s="20" t="s">
        <v>182</v>
      </c>
      <c r="F197" s="20" t="s">
        <v>498</v>
      </c>
      <c r="G197" s="20" t="s">
        <v>41</v>
      </c>
      <c r="H197" s="19">
        <v>100</v>
      </c>
      <c r="I197" s="19">
        <v>3</v>
      </c>
      <c r="J197" s="20" t="s">
        <v>387</v>
      </c>
      <c r="K197" s="19">
        <v>3</v>
      </c>
      <c r="L197" s="20" t="s">
        <v>38</v>
      </c>
    </row>
    <row r="198" spans="2:12" ht="18" customHeight="1">
      <c r="B198" s="5">
        <v>13</v>
      </c>
      <c r="C198" s="19">
        <v>45205</v>
      </c>
      <c r="D198" s="20" t="s">
        <v>290</v>
      </c>
      <c r="E198" s="20" t="s">
        <v>277</v>
      </c>
      <c r="F198" s="20" t="s">
        <v>497</v>
      </c>
      <c r="G198" s="20" t="s">
        <v>41</v>
      </c>
      <c r="H198" s="19">
        <v>100</v>
      </c>
      <c r="I198" s="19">
        <v>3</v>
      </c>
      <c r="J198" s="20" t="s">
        <v>387</v>
      </c>
      <c r="K198" s="19">
        <v>3</v>
      </c>
      <c r="L198" s="20" t="s">
        <v>38</v>
      </c>
    </row>
    <row r="199" spans="2:12" ht="18" customHeight="1">
      <c r="B199" s="5">
        <v>14</v>
      </c>
      <c r="C199" s="19">
        <v>45151</v>
      </c>
      <c r="D199" s="20" t="s">
        <v>290</v>
      </c>
      <c r="E199" s="20" t="s">
        <v>267</v>
      </c>
      <c r="F199" s="20" t="s">
        <v>497</v>
      </c>
      <c r="G199" s="20" t="s">
        <v>41</v>
      </c>
      <c r="H199" s="19">
        <v>100</v>
      </c>
      <c r="I199" s="19">
        <v>3</v>
      </c>
      <c r="J199" s="20" t="s">
        <v>387</v>
      </c>
      <c r="K199" s="19">
        <v>3</v>
      </c>
      <c r="L199" s="20" t="s">
        <v>38</v>
      </c>
    </row>
    <row r="200" spans="2:12" ht="18" customHeight="1">
      <c r="B200" s="5">
        <v>15</v>
      </c>
      <c r="C200" s="19">
        <v>45228</v>
      </c>
      <c r="D200" s="20" t="s">
        <v>290</v>
      </c>
      <c r="E200" s="20" t="s">
        <v>270</v>
      </c>
      <c r="F200" s="20" t="s">
        <v>498</v>
      </c>
      <c r="G200" s="20" t="s">
        <v>43</v>
      </c>
      <c r="H200" s="19">
        <v>100</v>
      </c>
      <c r="I200" s="19">
        <v>3</v>
      </c>
      <c r="J200" s="20" t="s">
        <v>387</v>
      </c>
      <c r="K200" s="19">
        <v>3</v>
      </c>
      <c r="L200" s="20" t="s">
        <v>38</v>
      </c>
    </row>
    <row r="201" spans="2:12" ht="18" customHeight="1">
      <c r="B201" s="5">
        <v>16</v>
      </c>
      <c r="C201" s="19">
        <v>45255</v>
      </c>
      <c r="D201" s="20" t="s">
        <v>290</v>
      </c>
      <c r="E201" s="20" t="s">
        <v>279</v>
      </c>
      <c r="F201" s="20" t="s">
        <v>502</v>
      </c>
      <c r="G201" s="20" t="s">
        <v>41</v>
      </c>
      <c r="H201" s="19">
        <v>66.666666666666657</v>
      </c>
      <c r="I201" s="19">
        <v>2</v>
      </c>
      <c r="J201" s="20" t="s">
        <v>387</v>
      </c>
      <c r="K201" s="19">
        <v>3</v>
      </c>
      <c r="L201" s="20" t="s">
        <v>38</v>
      </c>
    </row>
    <row r="202" spans="2:12" ht="18" customHeight="1">
      <c r="B202" s="5">
        <v>17</v>
      </c>
      <c r="C202" s="19">
        <v>45249</v>
      </c>
      <c r="D202" s="20" t="s">
        <v>290</v>
      </c>
      <c r="E202" s="20" t="s">
        <v>266</v>
      </c>
      <c r="F202" s="20" t="s">
        <v>498</v>
      </c>
      <c r="G202" s="20" t="s">
        <v>41</v>
      </c>
      <c r="H202" s="19">
        <v>66.666666666666657</v>
      </c>
      <c r="I202" s="19">
        <v>2</v>
      </c>
      <c r="J202" s="20" t="s">
        <v>387</v>
      </c>
      <c r="K202" s="19">
        <v>3</v>
      </c>
      <c r="L202" s="20" t="s">
        <v>38</v>
      </c>
    </row>
    <row r="203" spans="2:12" ht="18" customHeight="1">
      <c r="B203" s="5">
        <v>18</v>
      </c>
      <c r="C203" s="19">
        <v>45187</v>
      </c>
      <c r="D203" s="20" t="s">
        <v>290</v>
      </c>
      <c r="E203" s="20" t="s">
        <v>265</v>
      </c>
      <c r="F203" s="20" t="s">
        <v>498</v>
      </c>
      <c r="G203" s="20" t="s">
        <v>41</v>
      </c>
      <c r="H203" s="19">
        <v>66.666666666666657</v>
      </c>
      <c r="I203" s="19">
        <v>2</v>
      </c>
      <c r="J203" s="20" t="s">
        <v>387</v>
      </c>
      <c r="K203" s="19">
        <v>3</v>
      </c>
      <c r="L203" s="20" t="s">
        <v>38</v>
      </c>
    </row>
    <row r="204" spans="2:12" ht="18" customHeight="1">
      <c r="B204" s="5">
        <v>19</v>
      </c>
      <c r="C204" s="19">
        <v>45104</v>
      </c>
      <c r="D204" s="20" t="s">
        <v>290</v>
      </c>
      <c r="E204" s="20" t="s">
        <v>264</v>
      </c>
      <c r="F204" s="20" t="s">
        <v>498</v>
      </c>
      <c r="G204" s="20" t="s">
        <v>58</v>
      </c>
      <c r="H204" s="19">
        <v>100</v>
      </c>
      <c r="I204" s="19">
        <v>3</v>
      </c>
      <c r="J204" s="20" t="s">
        <v>387</v>
      </c>
      <c r="K204" s="19">
        <v>3</v>
      </c>
      <c r="L204" s="20" t="s">
        <v>38</v>
      </c>
    </row>
    <row r="205" spans="2:12" ht="18" customHeight="1">
      <c r="B205" s="5">
        <v>20</v>
      </c>
      <c r="C205" s="19">
        <v>45176</v>
      </c>
      <c r="D205" s="20" t="s">
        <v>290</v>
      </c>
      <c r="E205" s="20" t="s">
        <v>263</v>
      </c>
      <c r="F205" s="20" t="s">
        <v>500</v>
      </c>
      <c r="G205" s="20" t="s">
        <v>58</v>
      </c>
      <c r="H205" s="19">
        <v>100</v>
      </c>
      <c r="I205" s="19">
        <v>3</v>
      </c>
      <c r="J205" s="20" t="s">
        <v>387</v>
      </c>
      <c r="K205" s="19">
        <v>3</v>
      </c>
      <c r="L205" s="20" t="s">
        <v>38</v>
      </c>
    </row>
    <row r="206" spans="2:12" ht="18" customHeight="1">
      <c r="B206" s="5">
        <v>21</v>
      </c>
      <c r="C206" s="19">
        <v>45127</v>
      </c>
      <c r="D206" s="20" t="s">
        <v>290</v>
      </c>
      <c r="E206" s="20" t="s">
        <v>280</v>
      </c>
      <c r="F206" s="20" t="s">
        <v>499</v>
      </c>
      <c r="G206" s="20" t="s">
        <v>41</v>
      </c>
      <c r="H206" s="19">
        <v>66.666666666666657</v>
      </c>
      <c r="I206" s="19">
        <v>2</v>
      </c>
      <c r="J206" s="20" t="s">
        <v>387</v>
      </c>
      <c r="K206" s="19">
        <v>3</v>
      </c>
      <c r="L206" s="20" t="s">
        <v>38</v>
      </c>
    </row>
    <row r="207" spans="2:12" ht="18" customHeight="1">
      <c r="B207" s="5">
        <v>22</v>
      </c>
      <c r="C207" s="19">
        <v>45217</v>
      </c>
      <c r="D207" s="20" t="s">
        <v>290</v>
      </c>
      <c r="E207" s="20" t="s">
        <v>268</v>
      </c>
      <c r="F207" s="20" t="s">
        <v>497</v>
      </c>
      <c r="G207" s="20" t="s">
        <v>41</v>
      </c>
      <c r="H207" s="19">
        <v>100</v>
      </c>
      <c r="I207" s="19">
        <v>3</v>
      </c>
      <c r="J207" s="20" t="s">
        <v>387</v>
      </c>
      <c r="K207" s="19">
        <v>3</v>
      </c>
      <c r="L207" s="20" t="s">
        <v>38</v>
      </c>
    </row>
    <row r="208" spans="2:12" ht="18" customHeight="1">
      <c r="B208" s="5">
        <v>23</v>
      </c>
      <c r="C208" s="19">
        <v>45097</v>
      </c>
      <c r="D208" s="20" t="s">
        <v>290</v>
      </c>
      <c r="E208" s="20" t="s">
        <v>281</v>
      </c>
      <c r="F208" s="20" t="s">
        <v>497</v>
      </c>
      <c r="G208" s="20" t="s">
        <v>58</v>
      </c>
      <c r="H208" s="19">
        <v>100</v>
      </c>
      <c r="I208" s="19">
        <v>3</v>
      </c>
      <c r="J208" s="20" t="s">
        <v>387</v>
      </c>
      <c r="K208" s="19">
        <v>3</v>
      </c>
      <c r="L208" s="20" t="s">
        <v>38</v>
      </c>
    </row>
    <row r="209" spans="2:12" ht="18" customHeight="1">
      <c r="B209" s="5">
        <v>24</v>
      </c>
      <c r="C209" s="19">
        <v>45197</v>
      </c>
      <c r="D209" s="20" t="s">
        <v>290</v>
      </c>
      <c r="E209" s="20" t="s">
        <v>269</v>
      </c>
      <c r="F209" s="20" t="s">
        <v>497</v>
      </c>
      <c r="G209" s="20" t="s">
        <v>58</v>
      </c>
      <c r="H209" s="19">
        <v>66.666666666666657</v>
      </c>
      <c r="I209" s="19">
        <v>2</v>
      </c>
      <c r="J209" s="20" t="s">
        <v>387</v>
      </c>
      <c r="K209" s="19">
        <v>3</v>
      </c>
      <c r="L209" s="20" t="s">
        <v>38</v>
      </c>
    </row>
    <row r="211" spans="2:12" ht="18" customHeight="1">
      <c r="B211" s="5" t="s">
        <v>63</v>
      </c>
      <c r="C211" s="18" t="s">
        <v>26</v>
      </c>
      <c r="D211" s="18" t="s">
        <v>4</v>
      </c>
      <c r="E211" s="18" t="s">
        <v>27</v>
      </c>
      <c r="F211" s="18" t="s">
        <v>496</v>
      </c>
      <c r="G211" s="18" t="s">
        <v>28</v>
      </c>
      <c r="H211" s="18" t="s">
        <v>29</v>
      </c>
      <c r="I211" s="18" t="s">
        <v>30</v>
      </c>
      <c r="J211" s="18" t="s">
        <v>31</v>
      </c>
      <c r="K211" s="18" t="s">
        <v>32</v>
      </c>
      <c r="L211" s="18" t="s">
        <v>33</v>
      </c>
    </row>
    <row r="212" spans="2:12" ht="18" customHeight="1">
      <c r="B212" s="5">
        <v>1</v>
      </c>
      <c r="C212" s="19">
        <v>63637</v>
      </c>
      <c r="D212" s="20" t="s">
        <v>291</v>
      </c>
      <c r="E212" s="20" t="s">
        <v>278</v>
      </c>
      <c r="F212" s="20" t="s">
        <v>499</v>
      </c>
      <c r="G212" s="20" t="s">
        <v>41</v>
      </c>
      <c r="H212" s="19">
        <v>100</v>
      </c>
      <c r="I212" s="19">
        <v>3</v>
      </c>
      <c r="J212" s="20" t="s">
        <v>388</v>
      </c>
      <c r="K212" s="19">
        <v>3</v>
      </c>
      <c r="L212" s="20" t="s">
        <v>38</v>
      </c>
    </row>
    <row r="213" spans="2:12" ht="18" customHeight="1">
      <c r="B213" s="5">
        <v>2</v>
      </c>
      <c r="C213" s="19">
        <v>42893</v>
      </c>
      <c r="D213" s="20" t="s">
        <v>291</v>
      </c>
      <c r="E213" s="20" t="s">
        <v>256</v>
      </c>
      <c r="F213" s="20" t="s">
        <v>498</v>
      </c>
      <c r="G213" s="20" t="s">
        <v>58</v>
      </c>
      <c r="H213" s="19">
        <v>66.666666666666657</v>
      </c>
      <c r="I213" s="19">
        <v>2</v>
      </c>
      <c r="J213" s="20" t="s">
        <v>388</v>
      </c>
      <c r="K213" s="19">
        <v>3</v>
      </c>
      <c r="L213" s="20" t="s">
        <v>38</v>
      </c>
    </row>
    <row r="214" spans="2:12" ht="18" customHeight="1">
      <c r="B214" s="5">
        <v>3</v>
      </c>
      <c r="C214" s="19">
        <v>63653</v>
      </c>
      <c r="D214" s="20" t="s">
        <v>291</v>
      </c>
      <c r="E214" s="20" t="s">
        <v>273</v>
      </c>
      <c r="F214" s="20" t="s">
        <v>498</v>
      </c>
      <c r="G214" s="20" t="s">
        <v>41</v>
      </c>
      <c r="H214" s="19">
        <v>100</v>
      </c>
      <c r="I214" s="19">
        <v>3</v>
      </c>
      <c r="J214" s="20" t="s">
        <v>388</v>
      </c>
      <c r="K214" s="19">
        <v>3</v>
      </c>
      <c r="L214" s="20" t="s">
        <v>38</v>
      </c>
    </row>
    <row r="215" spans="2:12" ht="18" customHeight="1">
      <c r="B215" s="5">
        <v>4</v>
      </c>
      <c r="C215" s="19">
        <v>42861</v>
      </c>
      <c r="D215" s="20" t="s">
        <v>291</v>
      </c>
      <c r="E215" s="20" t="s">
        <v>261</v>
      </c>
      <c r="F215" s="20" t="s">
        <v>497</v>
      </c>
      <c r="G215" s="20" t="s">
        <v>41</v>
      </c>
      <c r="H215" s="19">
        <v>100</v>
      </c>
      <c r="I215" s="19">
        <v>3</v>
      </c>
      <c r="J215" s="20" t="s">
        <v>388</v>
      </c>
      <c r="K215" s="19">
        <v>3</v>
      </c>
      <c r="L215" s="20" t="s">
        <v>38</v>
      </c>
    </row>
    <row r="216" spans="2:12" ht="18" customHeight="1">
      <c r="B216" s="5">
        <v>5</v>
      </c>
      <c r="C216" s="19">
        <v>63614</v>
      </c>
      <c r="D216" s="20" t="s">
        <v>291</v>
      </c>
      <c r="E216" s="20" t="s">
        <v>272</v>
      </c>
      <c r="F216" s="20" t="s">
        <v>500</v>
      </c>
      <c r="G216" s="20" t="s">
        <v>36</v>
      </c>
      <c r="H216" s="19">
        <v>100</v>
      </c>
      <c r="I216" s="19">
        <v>3</v>
      </c>
      <c r="J216" s="20" t="s">
        <v>388</v>
      </c>
      <c r="K216" s="19">
        <v>3</v>
      </c>
      <c r="L216" s="20" t="s">
        <v>38</v>
      </c>
    </row>
    <row r="217" spans="2:12" ht="18" customHeight="1">
      <c r="B217" s="5">
        <v>6</v>
      </c>
      <c r="C217" s="19">
        <v>63576</v>
      </c>
      <c r="D217" s="20" t="s">
        <v>291</v>
      </c>
      <c r="E217" s="20" t="s">
        <v>258</v>
      </c>
      <c r="F217" s="20" t="s">
        <v>498</v>
      </c>
      <c r="G217" s="20" t="s">
        <v>41</v>
      </c>
      <c r="H217" s="19">
        <v>100</v>
      </c>
      <c r="I217" s="19">
        <v>3</v>
      </c>
      <c r="J217" s="20" t="s">
        <v>388</v>
      </c>
      <c r="K217" s="19">
        <v>3</v>
      </c>
      <c r="L217" s="20" t="s">
        <v>38</v>
      </c>
    </row>
    <row r="218" spans="2:12" ht="18" customHeight="1">
      <c r="B218" s="5">
        <v>7</v>
      </c>
      <c r="C218" s="19">
        <v>42836</v>
      </c>
      <c r="D218" s="20" t="s">
        <v>291</v>
      </c>
      <c r="E218" s="20" t="s">
        <v>259</v>
      </c>
      <c r="F218" s="20" t="s">
        <v>499</v>
      </c>
      <c r="G218" s="20" t="s">
        <v>41</v>
      </c>
      <c r="H218" s="19">
        <v>66.666666666666657</v>
      </c>
      <c r="I218" s="19">
        <v>2</v>
      </c>
      <c r="J218" s="20" t="s">
        <v>388</v>
      </c>
      <c r="K218" s="19">
        <v>3</v>
      </c>
      <c r="L218" s="20" t="s">
        <v>38</v>
      </c>
    </row>
    <row r="219" spans="2:12" ht="18" customHeight="1">
      <c r="B219" s="5">
        <v>8</v>
      </c>
      <c r="C219" s="19">
        <v>42948</v>
      </c>
      <c r="D219" s="20" t="s">
        <v>291</v>
      </c>
      <c r="E219" s="20" t="s">
        <v>260</v>
      </c>
      <c r="F219" s="20" t="s">
        <v>497</v>
      </c>
      <c r="G219" s="20" t="s">
        <v>72</v>
      </c>
      <c r="H219" s="19">
        <v>100</v>
      </c>
      <c r="I219" s="19">
        <v>3</v>
      </c>
      <c r="J219" s="20" t="s">
        <v>388</v>
      </c>
      <c r="K219" s="19">
        <v>3</v>
      </c>
      <c r="L219" s="20" t="s">
        <v>38</v>
      </c>
    </row>
    <row r="220" spans="2:12" ht="18" customHeight="1">
      <c r="B220" s="5">
        <v>9</v>
      </c>
      <c r="C220" s="19">
        <v>63563</v>
      </c>
      <c r="D220" s="20" t="s">
        <v>291</v>
      </c>
      <c r="E220" s="20" t="s">
        <v>274</v>
      </c>
      <c r="F220" s="20" t="s">
        <v>498</v>
      </c>
      <c r="G220" s="20" t="s">
        <v>41</v>
      </c>
      <c r="H220" s="19">
        <v>66.666666666666657</v>
      </c>
      <c r="I220" s="19">
        <v>2</v>
      </c>
      <c r="J220" s="20" t="s">
        <v>388</v>
      </c>
      <c r="K220" s="19">
        <v>3</v>
      </c>
      <c r="L220" s="20" t="s">
        <v>38</v>
      </c>
    </row>
    <row r="221" spans="2:12" ht="18" customHeight="1">
      <c r="B221" s="5">
        <v>10</v>
      </c>
      <c r="C221" s="19">
        <v>42881</v>
      </c>
      <c r="D221" s="20" t="s">
        <v>291</v>
      </c>
      <c r="E221" s="20" t="s">
        <v>257</v>
      </c>
      <c r="F221" s="20" t="s">
        <v>500</v>
      </c>
      <c r="G221" s="20" t="s">
        <v>41</v>
      </c>
      <c r="H221" s="19">
        <v>66.666666666666657</v>
      </c>
      <c r="I221" s="19">
        <v>2</v>
      </c>
      <c r="J221" s="20" t="s">
        <v>388</v>
      </c>
      <c r="K221" s="19">
        <v>3</v>
      </c>
      <c r="L221" s="20" t="s">
        <v>38</v>
      </c>
    </row>
    <row r="222" spans="2:12" ht="18" customHeight="1">
      <c r="B222" s="5">
        <v>11</v>
      </c>
      <c r="C222" s="19">
        <v>42890</v>
      </c>
      <c r="D222" s="20" t="s">
        <v>291</v>
      </c>
      <c r="E222" s="20" t="s">
        <v>262</v>
      </c>
      <c r="F222" s="20" t="s">
        <v>498</v>
      </c>
      <c r="G222" s="20" t="s">
        <v>36</v>
      </c>
      <c r="H222" s="19">
        <v>66.666666666666657</v>
      </c>
      <c r="I222" s="19">
        <v>2</v>
      </c>
      <c r="J222" s="20" t="s">
        <v>388</v>
      </c>
      <c r="K222" s="19">
        <v>3</v>
      </c>
      <c r="L222" s="20" t="s">
        <v>38</v>
      </c>
    </row>
    <row r="223" spans="2:12" ht="18" customHeight="1">
      <c r="B223" s="5">
        <v>12</v>
      </c>
      <c r="C223" s="19">
        <v>43005</v>
      </c>
      <c r="D223" s="20" t="s">
        <v>291</v>
      </c>
      <c r="E223" s="20" t="s">
        <v>182</v>
      </c>
      <c r="F223" s="20" t="s">
        <v>498</v>
      </c>
      <c r="G223" s="20" t="s">
        <v>72</v>
      </c>
      <c r="H223" s="19">
        <v>100</v>
      </c>
      <c r="I223" s="19">
        <v>3</v>
      </c>
      <c r="J223" s="20" t="s">
        <v>388</v>
      </c>
      <c r="K223" s="19">
        <v>3</v>
      </c>
      <c r="L223" s="20" t="s">
        <v>38</v>
      </c>
    </row>
    <row r="224" spans="2:12" ht="18" customHeight="1">
      <c r="B224" s="5">
        <v>13</v>
      </c>
      <c r="C224" s="19">
        <v>63619</v>
      </c>
      <c r="D224" s="20" t="s">
        <v>291</v>
      </c>
      <c r="E224" s="20" t="s">
        <v>277</v>
      </c>
      <c r="F224" s="20" t="s">
        <v>497</v>
      </c>
      <c r="G224" s="20" t="s">
        <v>41</v>
      </c>
      <c r="H224" s="19">
        <v>100</v>
      </c>
      <c r="I224" s="19">
        <v>3</v>
      </c>
      <c r="J224" s="20" t="s">
        <v>388</v>
      </c>
      <c r="K224" s="19">
        <v>3</v>
      </c>
      <c r="L224" s="20" t="s">
        <v>38</v>
      </c>
    </row>
    <row r="225" spans="2:12" ht="18" customHeight="1">
      <c r="B225" s="5">
        <v>14</v>
      </c>
      <c r="C225" s="19">
        <v>42898</v>
      </c>
      <c r="D225" s="20" t="s">
        <v>291</v>
      </c>
      <c r="E225" s="20" t="s">
        <v>267</v>
      </c>
      <c r="F225" s="20" t="s">
        <v>497</v>
      </c>
      <c r="G225" s="20" t="s">
        <v>41</v>
      </c>
      <c r="H225" s="19">
        <v>100</v>
      </c>
      <c r="I225" s="19">
        <v>3</v>
      </c>
      <c r="J225" s="20" t="s">
        <v>388</v>
      </c>
      <c r="K225" s="19">
        <v>3</v>
      </c>
      <c r="L225" s="20" t="s">
        <v>38</v>
      </c>
    </row>
    <row r="226" spans="2:12" ht="18" customHeight="1">
      <c r="B226" s="5">
        <v>15</v>
      </c>
      <c r="C226" s="19">
        <v>42989</v>
      </c>
      <c r="D226" s="20" t="s">
        <v>291</v>
      </c>
      <c r="E226" s="20" t="s">
        <v>270</v>
      </c>
      <c r="F226" s="20" t="s">
        <v>498</v>
      </c>
      <c r="G226" s="20" t="s">
        <v>43</v>
      </c>
      <c r="H226" s="19">
        <v>100</v>
      </c>
      <c r="I226" s="19">
        <v>3</v>
      </c>
      <c r="J226" s="20" t="s">
        <v>388</v>
      </c>
      <c r="K226" s="19">
        <v>3</v>
      </c>
      <c r="L226" s="20" t="s">
        <v>38</v>
      </c>
    </row>
    <row r="227" spans="2:12" ht="18" customHeight="1">
      <c r="B227" s="5">
        <v>16</v>
      </c>
      <c r="C227" s="19">
        <v>63631</v>
      </c>
      <c r="D227" s="20" t="s">
        <v>291</v>
      </c>
      <c r="E227" s="20" t="s">
        <v>279</v>
      </c>
      <c r="F227" s="20" t="s">
        <v>502</v>
      </c>
      <c r="G227" s="20" t="s">
        <v>41</v>
      </c>
      <c r="H227" s="19">
        <v>66.666666666666657</v>
      </c>
      <c r="I227" s="19">
        <v>2</v>
      </c>
      <c r="J227" s="20" t="s">
        <v>388</v>
      </c>
      <c r="K227" s="19">
        <v>3</v>
      </c>
      <c r="L227" s="20" t="s">
        <v>38</v>
      </c>
    </row>
    <row r="228" spans="2:12" ht="18" customHeight="1">
      <c r="B228" s="5">
        <v>17</v>
      </c>
      <c r="C228" s="19">
        <v>43012</v>
      </c>
      <c r="D228" s="20" t="s">
        <v>291</v>
      </c>
      <c r="E228" s="20" t="s">
        <v>266</v>
      </c>
      <c r="F228" s="20" t="s">
        <v>498</v>
      </c>
      <c r="G228" s="20" t="s">
        <v>41</v>
      </c>
      <c r="H228" s="19">
        <v>66.666666666666657</v>
      </c>
      <c r="I228" s="19">
        <v>2</v>
      </c>
      <c r="J228" s="20" t="s">
        <v>388</v>
      </c>
      <c r="K228" s="19">
        <v>3</v>
      </c>
      <c r="L228" s="20" t="s">
        <v>38</v>
      </c>
    </row>
    <row r="229" spans="2:12" ht="18" customHeight="1">
      <c r="B229" s="5">
        <v>18</v>
      </c>
      <c r="C229" s="19">
        <v>42940</v>
      </c>
      <c r="D229" s="20" t="s">
        <v>291</v>
      </c>
      <c r="E229" s="20" t="s">
        <v>265</v>
      </c>
      <c r="F229" s="20" t="s">
        <v>498</v>
      </c>
      <c r="G229" s="20" t="s">
        <v>41</v>
      </c>
      <c r="H229" s="19">
        <v>66.666666666666657</v>
      </c>
      <c r="I229" s="19">
        <v>2</v>
      </c>
      <c r="J229" s="20" t="s">
        <v>388</v>
      </c>
      <c r="K229" s="19">
        <v>3</v>
      </c>
      <c r="L229" s="20" t="s">
        <v>38</v>
      </c>
    </row>
    <row r="230" spans="2:12" ht="18" customHeight="1">
      <c r="B230" s="5">
        <v>19</v>
      </c>
      <c r="C230" s="19">
        <v>63591</v>
      </c>
      <c r="D230" s="20" t="s">
        <v>291</v>
      </c>
      <c r="E230" s="20" t="s">
        <v>264</v>
      </c>
      <c r="F230" s="20" t="s">
        <v>498</v>
      </c>
      <c r="G230" s="20" t="s">
        <v>41</v>
      </c>
      <c r="H230" s="19">
        <v>100</v>
      </c>
      <c r="I230" s="19">
        <v>3</v>
      </c>
      <c r="J230" s="20" t="s">
        <v>388</v>
      </c>
      <c r="K230" s="19">
        <v>3</v>
      </c>
      <c r="L230" s="20" t="s">
        <v>38</v>
      </c>
    </row>
    <row r="231" spans="2:12" ht="18" customHeight="1">
      <c r="B231" s="5">
        <v>20</v>
      </c>
      <c r="C231" s="19">
        <v>42929</v>
      </c>
      <c r="D231" s="20" t="s">
        <v>291</v>
      </c>
      <c r="E231" s="20" t="s">
        <v>263</v>
      </c>
      <c r="F231" s="20" t="s">
        <v>500</v>
      </c>
      <c r="G231" s="20" t="s">
        <v>41</v>
      </c>
      <c r="H231" s="19">
        <v>100</v>
      </c>
      <c r="I231" s="19">
        <v>3</v>
      </c>
      <c r="J231" s="20" t="s">
        <v>388</v>
      </c>
      <c r="K231" s="19">
        <v>3</v>
      </c>
      <c r="L231" s="20" t="s">
        <v>38</v>
      </c>
    </row>
    <row r="232" spans="2:12" ht="18" customHeight="1">
      <c r="B232" s="5">
        <v>21</v>
      </c>
      <c r="C232" s="19">
        <v>63603</v>
      </c>
      <c r="D232" s="20" t="s">
        <v>291</v>
      </c>
      <c r="E232" s="20" t="s">
        <v>280</v>
      </c>
      <c r="F232" s="20" t="s">
        <v>499</v>
      </c>
      <c r="G232" s="20" t="s">
        <v>41</v>
      </c>
      <c r="H232" s="19">
        <v>66.666666666666657</v>
      </c>
      <c r="I232" s="19">
        <v>2</v>
      </c>
      <c r="J232" s="20" t="s">
        <v>388</v>
      </c>
      <c r="K232" s="19">
        <v>3</v>
      </c>
      <c r="L232" s="20" t="s">
        <v>38</v>
      </c>
    </row>
    <row r="233" spans="2:12" ht="18" customHeight="1">
      <c r="B233" s="5">
        <v>22</v>
      </c>
      <c r="C233" s="19">
        <v>42978</v>
      </c>
      <c r="D233" s="20" t="s">
        <v>291</v>
      </c>
      <c r="E233" s="20" t="s">
        <v>268</v>
      </c>
      <c r="F233" s="20" t="s">
        <v>497</v>
      </c>
      <c r="G233" s="20" t="s">
        <v>58</v>
      </c>
      <c r="H233" s="19">
        <v>100</v>
      </c>
      <c r="I233" s="19">
        <v>3</v>
      </c>
      <c r="J233" s="20" t="s">
        <v>388</v>
      </c>
      <c r="K233" s="19">
        <v>3</v>
      </c>
      <c r="L233" s="20" t="s">
        <v>38</v>
      </c>
    </row>
    <row r="234" spans="2:12" ht="18" customHeight="1">
      <c r="B234" s="5">
        <v>23</v>
      </c>
      <c r="C234" s="19">
        <v>63583</v>
      </c>
      <c r="D234" s="20" t="s">
        <v>291</v>
      </c>
      <c r="E234" s="20" t="s">
        <v>281</v>
      </c>
      <c r="F234" s="20" t="s">
        <v>497</v>
      </c>
      <c r="G234" s="20" t="s">
        <v>58</v>
      </c>
      <c r="H234" s="19">
        <v>100</v>
      </c>
      <c r="I234" s="19">
        <v>3</v>
      </c>
      <c r="J234" s="20" t="s">
        <v>388</v>
      </c>
      <c r="K234" s="19">
        <v>3</v>
      </c>
      <c r="L234" s="20" t="s">
        <v>38</v>
      </c>
    </row>
    <row r="235" spans="2:12" ht="18" customHeight="1">
      <c r="B235" s="5">
        <v>24</v>
      </c>
      <c r="C235" s="19">
        <v>42956</v>
      </c>
      <c r="D235" s="20" t="s">
        <v>291</v>
      </c>
      <c r="E235" s="20" t="s">
        <v>269</v>
      </c>
      <c r="F235" s="20" t="s">
        <v>497</v>
      </c>
      <c r="G235" s="20" t="s">
        <v>43</v>
      </c>
      <c r="H235" s="19">
        <v>100</v>
      </c>
      <c r="I235" s="19">
        <v>3</v>
      </c>
      <c r="J235" s="20" t="s">
        <v>388</v>
      </c>
      <c r="K235" s="19">
        <v>3</v>
      </c>
      <c r="L235" s="20" t="s">
        <v>38</v>
      </c>
    </row>
    <row r="237" spans="2:12" ht="18" customHeight="1">
      <c r="B237" s="5" t="s">
        <v>63</v>
      </c>
      <c r="C237" s="18" t="s">
        <v>26</v>
      </c>
      <c r="D237" s="18" t="s">
        <v>4</v>
      </c>
      <c r="E237" s="18" t="s">
        <v>27</v>
      </c>
      <c r="F237" s="18" t="s">
        <v>496</v>
      </c>
      <c r="G237" s="18" t="s">
        <v>28</v>
      </c>
      <c r="H237" s="18" t="s">
        <v>29</v>
      </c>
      <c r="I237" s="18" t="s">
        <v>30</v>
      </c>
      <c r="J237" s="18" t="s">
        <v>31</v>
      </c>
      <c r="K237" s="18" t="s">
        <v>32</v>
      </c>
      <c r="L237" s="18" t="s">
        <v>33</v>
      </c>
    </row>
    <row r="238" spans="2:12" ht="18" customHeight="1">
      <c r="B238" s="5">
        <v>1</v>
      </c>
      <c r="C238" s="19">
        <v>40538</v>
      </c>
      <c r="D238" s="20" t="s">
        <v>271</v>
      </c>
      <c r="E238" s="20" t="s">
        <v>278</v>
      </c>
      <c r="F238" s="20" t="s">
        <v>499</v>
      </c>
      <c r="G238" s="20" t="s">
        <v>41</v>
      </c>
      <c r="H238" s="19">
        <v>100</v>
      </c>
      <c r="I238" s="19">
        <v>3</v>
      </c>
      <c r="J238" s="20" t="s">
        <v>389</v>
      </c>
      <c r="K238" s="19">
        <v>3</v>
      </c>
      <c r="L238" s="20" t="s">
        <v>38</v>
      </c>
    </row>
    <row r="239" spans="2:12" ht="18" customHeight="1">
      <c r="B239" s="5">
        <v>2</v>
      </c>
      <c r="C239" s="19">
        <v>40399</v>
      </c>
      <c r="D239" s="20" t="s">
        <v>271</v>
      </c>
      <c r="E239" s="20" t="s">
        <v>256</v>
      </c>
      <c r="F239" s="20" t="s">
        <v>498</v>
      </c>
      <c r="G239" s="20" t="s">
        <v>41</v>
      </c>
      <c r="H239" s="19">
        <v>66.666666666666657</v>
      </c>
      <c r="I239" s="19">
        <v>2</v>
      </c>
      <c r="J239" s="20" t="s">
        <v>389</v>
      </c>
      <c r="K239" s="19">
        <v>3</v>
      </c>
      <c r="L239" s="20" t="s">
        <v>38</v>
      </c>
    </row>
    <row r="240" spans="2:12" ht="18" customHeight="1">
      <c r="B240" s="5">
        <v>3</v>
      </c>
      <c r="C240" s="19">
        <v>40526</v>
      </c>
      <c r="D240" s="20" t="s">
        <v>271</v>
      </c>
      <c r="E240" s="20" t="s">
        <v>273</v>
      </c>
      <c r="F240" s="20" t="s">
        <v>498</v>
      </c>
      <c r="G240" s="20" t="s">
        <v>41</v>
      </c>
      <c r="H240" s="19">
        <v>100</v>
      </c>
      <c r="I240" s="19">
        <v>3</v>
      </c>
      <c r="J240" s="20" t="s">
        <v>389</v>
      </c>
      <c r="K240" s="19">
        <v>3</v>
      </c>
      <c r="L240" s="20" t="s">
        <v>38</v>
      </c>
    </row>
    <row r="241" spans="2:12" ht="18" customHeight="1">
      <c r="B241" s="5">
        <v>4</v>
      </c>
      <c r="C241" s="19">
        <v>40367</v>
      </c>
      <c r="D241" s="20" t="s">
        <v>271</v>
      </c>
      <c r="E241" s="20" t="s">
        <v>261</v>
      </c>
      <c r="F241" s="20" t="s">
        <v>497</v>
      </c>
      <c r="G241" s="20" t="s">
        <v>41</v>
      </c>
      <c r="H241" s="19">
        <v>100</v>
      </c>
      <c r="I241" s="19">
        <v>3</v>
      </c>
      <c r="J241" s="20" t="s">
        <v>389</v>
      </c>
      <c r="K241" s="19">
        <v>3</v>
      </c>
      <c r="L241" s="20" t="s">
        <v>38</v>
      </c>
    </row>
    <row r="242" spans="2:12" ht="18" customHeight="1">
      <c r="B242" s="5">
        <v>5</v>
      </c>
      <c r="C242" s="19">
        <v>40427</v>
      </c>
      <c r="D242" s="20" t="s">
        <v>271</v>
      </c>
      <c r="E242" s="20" t="s">
        <v>272</v>
      </c>
      <c r="F242" s="20" t="s">
        <v>500</v>
      </c>
      <c r="G242" s="20" t="s">
        <v>36</v>
      </c>
      <c r="H242" s="19">
        <v>100</v>
      </c>
      <c r="I242" s="19">
        <v>3</v>
      </c>
      <c r="J242" s="20" t="s">
        <v>389</v>
      </c>
      <c r="K242" s="19">
        <v>3</v>
      </c>
      <c r="L242" s="20" t="s">
        <v>38</v>
      </c>
    </row>
    <row r="243" spans="2:12" ht="18" customHeight="1">
      <c r="B243" s="5">
        <v>6</v>
      </c>
      <c r="C243" s="19">
        <v>40346</v>
      </c>
      <c r="D243" s="20" t="s">
        <v>271</v>
      </c>
      <c r="E243" s="20" t="s">
        <v>258</v>
      </c>
      <c r="F243" s="20" t="s">
        <v>498</v>
      </c>
      <c r="G243" s="20" t="s">
        <v>41</v>
      </c>
      <c r="H243" s="19">
        <v>100</v>
      </c>
      <c r="I243" s="19">
        <v>3</v>
      </c>
      <c r="J243" s="20" t="s">
        <v>389</v>
      </c>
      <c r="K243" s="19">
        <v>3</v>
      </c>
      <c r="L243" s="20" t="s">
        <v>38</v>
      </c>
    </row>
    <row r="244" spans="2:12" ht="18" customHeight="1">
      <c r="B244" s="5">
        <v>7</v>
      </c>
      <c r="C244" s="19">
        <v>40339</v>
      </c>
      <c r="D244" s="20" t="s">
        <v>271</v>
      </c>
      <c r="E244" s="20" t="s">
        <v>259</v>
      </c>
      <c r="F244" s="20" t="s">
        <v>499</v>
      </c>
      <c r="G244" s="20" t="s">
        <v>41</v>
      </c>
      <c r="H244" s="19">
        <v>66.666666666666657</v>
      </c>
      <c r="I244" s="19">
        <v>2</v>
      </c>
      <c r="J244" s="20" t="s">
        <v>389</v>
      </c>
      <c r="K244" s="19">
        <v>3</v>
      </c>
      <c r="L244" s="20" t="s">
        <v>38</v>
      </c>
    </row>
    <row r="245" spans="2:12" ht="18" customHeight="1">
      <c r="B245" s="5">
        <v>8</v>
      </c>
      <c r="C245" s="19">
        <v>40450</v>
      </c>
      <c r="D245" s="20" t="s">
        <v>271</v>
      </c>
      <c r="E245" s="20" t="s">
        <v>260</v>
      </c>
      <c r="F245" s="20" t="s">
        <v>497</v>
      </c>
      <c r="G245" s="20" t="s">
        <v>72</v>
      </c>
      <c r="H245" s="19">
        <v>100</v>
      </c>
      <c r="I245" s="19">
        <v>3</v>
      </c>
      <c r="J245" s="20" t="s">
        <v>389</v>
      </c>
      <c r="K245" s="19">
        <v>3</v>
      </c>
      <c r="L245" s="20" t="s">
        <v>38</v>
      </c>
    </row>
    <row r="246" spans="2:12" ht="18" customHeight="1">
      <c r="B246" s="5">
        <v>9</v>
      </c>
      <c r="C246" s="19">
        <v>40417</v>
      </c>
      <c r="D246" s="20" t="s">
        <v>271</v>
      </c>
      <c r="E246" s="20" t="s">
        <v>274</v>
      </c>
      <c r="F246" s="20" t="s">
        <v>498</v>
      </c>
      <c r="G246" s="20" t="s">
        <v>41</v>
      </c>
      <c r="H246" s="19">
        <v>66.666666666666657</v>
      </c>
      <c r="I246" s="19">
        <v>2</v>
      </c>
      <c r="J246" s="20" t="s">
        <v>389</v>
      </c>
      <c r="K246" s="19">
        <v>3</v>
      </c>
      <c r="L246" s="20" t="s">
        <v>38</v>
      </c>
    </row>
    <row r="247" spans="2:12" ht="18" customHeight="1">
      <c r="B247" s="5">
        <v>10</v>
      </c>
      <c r="C247" s="19">
        <v>40387</v>
      </c>
      <c r="D247" s="20" t="s">
        <v>271</v>
      </c>
      <c r="E247" s="20" t="s">
        <v>275</v>
      </c>
      <c r="F247" s="20" t="s">
        <v>500</v>
      </c>
      <c r="G247" s="20" t="s">
        <v>41</v>
      </c>
      <c r="H247" s="19">
        <v>66.666666666666657</v>
      </c>
      <c r="I247" s="19">
        <v>2</v>
      </c>
      <c r="J247" s="20" t="s">
        <v>389</v>
      </c>
      <c r="K247" s="19">
        <v>3</v>
      </c>
      <c r="L247" s="20" t="s">
        <v>38</v>
      </c>
    </row>
    <row r="248" spans="2:12" ht="18" customHeight="1">
      <c r="B248" s="5">
        <v>11</v>
      </c>
      <c r="C248" s="19">
        <v>40396</v>
      </c>
      <c r="D248" s="20" t="s">
        <v>271</v>
      </c>
      <c r="E248" s="20" t="s">
        <v>276</v>
      </c>
      <c r="F248" s="20" t="s">
        <v>498</v>
      </c>
      <c r="G248" s="20" t="s">
        <v>36</v>
      </c>
      <c r="H248" s="19">
        <v>66.666666666666657</v>
      </c>
      <c r="I248" s="19">
        <v>2</v>
      </c>
      <c r="J248" s="20" t="s">
        <v>389</v>
      </c>
      <c r="K248" s="19">
        <v>3</v>
      </c>
      <c r="L248" s="20" t="s">
        <v>38</v>
      </c>
    </row>
    <row r="249" spans="2:12" ht="18" customHeight="1">
      <c r="B249" s="5">
        <v>12</v>
      </c>
      <c r="C249" s="19">
        <v>40507</v>
      </c>
      <c r="D249" s="20" t="s">
        <v>271</v>
      </c>
      <c r="E249" s="20" t="s">
        <v>182</v>
      </c>
      <c r="F249" s="20" t="s">
        <v>498</v>
      </c>
      <c r="G249" s="20" t="s">
        <v>72</v>
      </c>
      <c r="H249" s="19">
        <v>100</v>
      </c>
      <c r="I249" s="19">
        <v>3</v>
      </c>
      <c r="J249" s="20" t="s">
        <v>389</v>
      </c>
      <c r="K249" s="19">
        <v>3</v>
      </c>
      <c r="L249" s="20" t="s">
        <v>38</v>
      </c>
    </row>
    <row r="250" spans="2:12" ht="18" customHeight="1">
      <c r="B250" s="5">
        <v>13</v>
      </c>
      <c r="C250" s="19">
        <v>40468</v>
      </c>
      <c r="D250" s="20" t="s">
        <v>271</v>
      </c>
      <c r="E250" s="20" t="s">
        <v>277</v>
      </c>
      <c r="F250" s="20" t="s">
        <v>497</v>
      </c>
      <c r="G250" s="20" t="s">
        <v>41</v>
      </c>
      <c r="H250" s="19">
        <v>100</v>
      </c>
      <c r="I250" s="19">
        <v>3</v>
      </c>
      <c r="J250" s="20" t="s">
        <v>389</v>
      </c>
      <c r="K250" s="19">
        <v>3</v>
      </c>
      <c r="L250" s="20" t="s">
        <v>38</v>
      </c>
    </row>
    <row r="251" spans="2:12" ht="18" customHeight="1">
      <c r="B251" s="5">
        <v>14</v>
      </c>
      <c r="C251" s="19">
        <v>40405</v>
      </c>
      <c r="D251" s="20" t="s">
        <v>271</v>
      </c>
      <c r="E251" s="20" t="s">
        <v>267</v>
      </c>
      <c r="F251" s="20" t="s">
        <v>497</v>
      </c>
      <c r="G251" s="20" t="s">
        <v>41</v>
      </c>
      <c r="H251" s="19">
        <v>100</v>
      </c>
      <c r="I251" s="19">
        <v>3</v>
      </c>
      <c r="J251" s="20" t="s">
        <v>389</v>
      </c>
      <c r="K251" s="19">
        <v>3</v>
      </c>
      <c r="L251" s="20" t="s">
        <v>38</v>
      </c>
    </row>
    <row r="252" spans="2:12" ht="18" customHeight="1">
      <c r="B252" s="5">
        <v>15</v>
      </c>
      <c r="C252" s="19">
        <v>40491</v>
      </c>
      <c r="D252" s="20" t="s">
        <v>271</v>
      </c>
      <c r="E252" s="20" t="s">
        <v>270</v>
      </c>
      <c r="F252" s="20" t="s">
        <v>498</v>
      </c>
      <c r="G252" s="20" t="s">
        <v>43</v>
      </c>
      <c r="H252" s="19">
        <v>100</v>
      </c>
      <c r="I252" s="19">
        <v>3</v>
      </c>
      <c r="J252" s="20" t="s">
        <v>389</v>
      </c>
      <c r="K252" s="19">
        <v>3</v>
      </c>
      <c r="L252" s="20" t="s">
        <v>38</v>
      </c>
    </row>
    <row r="253" spans="2:12" ht="18" customHeight="1">
      <c r="B253" s="5">
        <v>16</v>
      </c>
      <c r="C253" s="19">
        <v>40520</v>
      </c>
      <c r="D253" s="20" t="s">
        <v>271</v>
      </c>
      <c r="E253" s="20" t="s">
        <v>279</v>
      </c>
      <c r="F253" s="20" t="s">
        <v>502</v>
      </c>
      <c r="G253" s="20" t="s">
        <v>41</v>
      </c>
      <c r="H253" s="19">
        <v>66.666666666666657</v>
      </c>
      <c r="I253" s="19">
        <v>2</v>
      </c>
      <c r="J253" s="20" t="s">
        <v>389</v>
      </c>
      <c r="K253" s="19">
        <v>3</v>
      </c>
      <c r="L253" s="20" t="s">
        <v>38</v>
      </c>
    </row>
    <row r="254" spans="2:12" ht="18" customHeight="1">
      <c r="B254" s="5">
        <v>17</v>
      </c>
      <c r="C254" s="19">
        <v>40514</v>
      </c>
      <c r="D254" s="20" t="s">
        <v>271</v>
      </c>
      <c r="E254" s="20" t="s">
        <v>266</v>
      </c>
      <c r="F254" s="20" t="s">
        <v>498</v>
      </c>
      <c r="G254" s="20" t="s">
        <v>41</v>
      </c>
      <c r="H254" s="19">
        <v>66.666666666666657</v>
      </c>
      <c r="I254" s="19">
        <v>2</v>
      </c>
      <c r="J254" s="20" t="s">
        <v>389</v>
      </c>
      <c r="K254" s="19">
        <v>3</v>
      </c>
      <c r="L254" s="20" t="s">
        <v>38</v>
      </c>
    </row>
    <row r="255" spans="2:12" ht="18" customHeight="1">
      <c r="B255" s="5">
        <v>18</v>
      </c>
      <c r="C255" s="19">
        <v>40444</v>
      </c>
      <c r="D255" s="20" t="s">
        <v>271</v>
      </c>
      <c r="E255" s="20" t="s">
        <v>265</v>
      </c>
      <c r="F255" s="20" t="s">
        <v>498</v>
      </c>
      <c r="G255" s="20" t="s">
        <v>41</v>
      </c>
      <c r="H255" s="19">
        <v>66.666666666666657</v>
      </c>
      <c r="I255" s="19">
        <v>2</v>
      </c>
      <c r="J255" s="20" t="s">
        <v>389</v>
      </c>
      <c r="K255" s="19">
        <v>3</v>
      </c>
      <c r="L255" s="20" t="s">
        <v>38</v>
      </c>
    </row>
    <row r="256" spans="2:12" ht="18" customHeight="1">
      <c r="B256" s="5">
        <v>19</v>
      </c>
      <c r="C256" s="19">
        <v>40355</v>
      </c>
      <c r="D256" s="20" t="s">
        <v>271</v>
      </c>
      <c r="E256" s="20" t="s">
        <v>264</v>
      </c>
      <c r="F256" s="20" t="s">
        <v>498</v>
      </c>
      <c r="G256" s="20" t="s">
        <v>41</v>
      </c>
      <c r="H256" s="19">
        <v>100</v>
      </c>
      <c r="I256" s="19">
        <v>3</v>
      </c>
      <c r="J256" s="20" t="s">
        <v>389</v>
      </c>
      <c r="K256" s="19">
        <v>3</v>
      </c>
      <c r="L256" s="20" t="s">
        <v>38</v>
      </c>
    </row>
    <row r="257" spans="2:12" ht="18" customHeight="1">
      <c r="B257" s="5">
        <v>20</v>
      </c>
      <c r="C257" s="19">
        <v>40432</v>
      </c>
      <c r="D257" s="20" t="s">
        <v>271</v>
      </c>
      <c r="E257" s="20" t="s">
        <v>263</v>
      </c>
      <c r="F257" s="20" t="s">
        <v>500</v>
      </c>
      <c r="G257" s="20" t="s">
        <v>41</v>
      </c>
      <c r="H257" s="19">
        <v>100</v>
      </c>
      <c r="I257" s="19">
        <v>3</v>
      </c>
      <c r="J257" s="20" t="s">
        <v>389</v>
      </c>
      <c r="K257" s="19">
        <v>3</v>
      </c>
      <c r="L257" s="20" t="s">
        <v>38</v>
      </c>
    </row>
    <row r="258" spans="2:12" ht="18" customHeight="1">
      <c r="B258" s="5">
        <v>21</v>
      </c>
      <c r="C258" s="19">
        <v>40379</v>
      </c>
      <c r="D258" s="20" t="s">
        <v>271</v>
      </c>
      <c r="E258" s="20" t="s">
        <v>280</v>
      </c>
      <c r="F258" s="20" t="s">
        <v>499</v>
      </c>
      <c r="G258" s="20" t="s">
        <v>41</v>
      </c>
      <c r="H258" s="19">
        <v>66.666666666666657</v>
      </c>
      <c r="I258" s="19">
        <v>2</v>
      </c>
      <c r="J258" s="20" t="s">
        <v>389</v>
      </c>
      <c r="K258" s="19">
        <v>3</v>
      </c>
      <c r="L258" s="20" t="s">
        <v>38</v>
      </c>
    </row>
    <row r="259" spans="2:12" ht="18" customHeight="1">
      <c r="B259" s="5">
        <v>22</v>
      </c>
      <c r="C259" s="19">
        <v>40353</v>
      </c>
      <c r="D259" s="20" t="s">
        <v>271</v>
      </c>
      <c r="E259" s="20" t="s">
        <v>268</v>
      </c>
      <c r="F259" s="20" t="s">
        <v>497</v>
      </c>
      <c r="G259" s="20" t="s">
        <v>36</v>
      </c>
      <c r="H259" s="19">
        <v>133.33333333333331</v>
      </c>
      <c r="I259" s="19">
        <v>4</v>
      </c>
      <c r="J259" s="20" t="s">
        <v>389</v>
      </c>
      <c r="K259" s="19">
        <v>3</v>
      </c>
      <c r="L259" s="20" t="s">
        <v>38</v>
      </c>
    </row>
    <row r="260" spans="2:12" ht="18" customHeight="1">
      <c r="B260" s="5">
        <v>23</v>
      </c>
      <c r="C260" s="19">
        <v>63665</v>
      </c>
      <c r="D260" s="20" t="s">
        <v>271</v>
      </c>
      <c r="E260" s="20" t="s">
        <v>281</v>
      </c>
      <c r="F260" s="20" t="s">
        <v>497</v>
      </c>
      <c r="G260" s="20" t="s">
        <v>41</v>
      </c>
      <c r="H260" s="19">
        <v>100</v>
      </c>
      <c r="I260" s="19">
        <v>3</v>
      </c>
      <c r="J260" s="20" t="s">
        <v>389</v>
      </c>
      <c r="K260" s="19">
        <v>3</v>
      </c>
      <c r="L260" s="20" t="s">
        <v>38</v>
      </c>
    </row>
    <row r="261" spans="2:12" ht="18" customHeight="1">
      <c r="B261" s="5">
        <v>24</v>
      </c>
      <c r="C261" s="19">
        <v>40460</v>
      </c>
      <c r="D261" s="20" t="s">
        <v>271</v>
      </c>
      <c r="E261" s="20" t="s">
        <v>269</v>
      </c>
      <c r="F261" s="20" t="s">
        <v>497</v>
      </c>
      <c r="G261" s="20" t="s">
        <v>41</v>
      </c>
      <c r="H261" s="19">
        <v>66.666666666666657</v>
      </c>
      <c r="I261" s="19">
        <v>2</v>
      </c>
      <c r="J261" s="20" t="s">
        <v>389</v>
      </c>
      <c r="K261" s="19">
        <v>3</v>
      </c>
      <c r="L261" s="20" t="s">
        <v>38</v>
      </c>
    </row>
    <row r="263" spans="2:12" ht="18" customHeight="1">
      <c r="B263" s="5" t="s">
        <v>63</v>
      </c>
      <c r="C263" s="18" t="s">
        <v>26</v>
      </c>
      <c r="D263" s="18" t="s">
        <v>4</v>
      </c>
      <c r="E263" s="18" t="s">
        <v>27</v>
      </c>
      <c r="F263" s="18" t="s">
        <v>496</v>
      </c>
      <c r="G263" s="18" t="s">
        <v>28</v>
      </c>
      <c r="H263" s="18" t="s">
        <v>29</v>
      </c>
      <c r="I263" s="18" t="s">
        <v>30</v>
      </c>
      <c r="J263" s="18" t="s">
        <v>31</v>
      </c>
      <c r="K263" s="18" t="s">
        <v>32</v>
      </c>
      <c r="L263" s="18" t="s">
        <v>33</v>
      </c>
    </row>
    <row r="264" spans="2:12" ht="18" customHeight="1">
      <c r="B264" s="5">
        <v>1</v>
      </c>
      <c r="C264" s="19">
        <v>37798</v>
      </c>
      <c r="D264" s="20" t="s">
        <v>282</v>
      </c>
      <c r="E264" s="20" t="s">
        <v>278</v>
      </c>
      <c r="F264" s="20" t="s">
        <v>499</v>
      </c>
      <c r="G264" s="20" t="s">
        <v>41</v>
      </c>
      <c r="H264" s="19">
        <v>100</v>
      </c>
      <c r="I264" s="19">
        <v>3</v>
      </c>
      <c r="J264" s="20" t="s">
        <v>390</v>
      </c>
      <c r="K264" s="19">
        <v>3</v>
      </c>
      <c r="L264" s="20" t="s">
        <v>38</v>
      </c>
    </row>
    <row r="265" spans="2:12" ht="18" customHeight="1">
      <c r="B265" s="5">
        <v>2</v>
      </c>
      <c r="C265" s="19">
        <v>37659</v>
      </c>
      <c r="D265" s="20" t="s">
        <v>282</v>
      </c>
      <c r="E265" s="20" t="s">
        <v>256</v>
      </c>
      <c r="F265" s="20" t="s">
        <v>498</v>
      </c>
      <c r="G265" s="20" t="s">
        <v>41</v>
      </c>
      <c r="H265" s="19">
        <v>66.666666666666657</v>
      </c>
      <c r="I265" s="19">
        <v>2</v>
      </c>
      <c r="J265" s="20" t="s">
        <v>390</v>
      </c>
      <c r="K265" s="19">
        <v>3</v>
      </c>
      <c r="L265" s="20" t="s">
        <v>38</v>
      </c>
    </row>
    <row r="266" spans="2:12" ht="18" customHeight="1">
      <c r="B266" s="5">
        <v>3</v>
      </c>
      <c r="C266" s="19">
        <v>37786</v>
      </c>
      <c r="D266" s="20" t="s">
        <v>282</v>
      </c>
      <c r="E266" s="20" t="s">
        <v>273</v>
      </c>
      <c r="F266" s="20" t="s">
        <v>498</v>
      </c>
      <c r="G266" s="20" t="s">
        <v>41</v>
      </c>
      <c r="H266" s="19">
        <v>100</v>
      </c>
      <c r="I266" s="19">
        <v>3</v>
      </c>
      <c r="J266" s="20" t="s">
        <v>390</v>
      </c>
      <c r="K266" s="19">
        <v>3</v>
      </c>
      <c r="L266" s="20" t="s">
        <v>38</v>
      </c>
    </row>
    <row r="267" spans="2:12" ht="18" customHeight="1">
      <c r="B267" s="5">
        <v>4</v>
      </c>
      <c r="C267" s="19">
        <v>37627</v>
      </c>
      <c r="D267" s="20" t="s">
        <v>282</v>
      </c>
      <c r="E267" s="20" t="s">
        <v>261</v>
      </c>
      <c r="F267" s="20" t="s">
        <v>497</v>
      </c>
      <c r="G267" s="20" t="s">
        <v>41</v>
      </c>
      <c r="H267" s="19">
        <v>100</v>
      </c>
      <c r="I267" s="19">
        <v>3</v>
      </c>
      <c r="J267" s="20" t="s">
        <v>390</v>
      </c>
      <c r="K267" s="19">
        <v>3</v>
      </c>
      <c r="L267" s="20" t="s">
        <v>38</v>
      </c>
    </row>
    <row r="268" spans="2:12" ht="18" customHeight="1">
      <c r="B268" s="5">
        <v>5</v>
      </c>
      <c r="C268" s="19">
        <v>37687</v>
      </c>
      <c r="D268" s="20" t="s">
        <v>282</v>
      </c>
      <c r="E268" s="20" t="s">
        <v>272</v>
      </c>
      <c r="F268" s="20" t="s">
        <v>500</v>
      </c>
      <c r="G268" s="20" t="s">
        <v>36</v>
      </c>
      <c r="H268" s="19">
        <v>100</v>
      </c>
      <c r="I268" s="19">
        <v>3</v>
      </c>
      <c r="J268" s="20" t="s">
        <v>390</v>
      </c>
      <c r="K268" s="19">
        <v>3</v>
      </c>
      <c r="L268" s="20" t="s">
        <v>38</v>
      </c>
    </row>
    <row r="269" spans="2:12" ht="18" customHeight="1">
      <c r="B269" s="5">
        <v>6</v>
      </c>
      <c r="C269" s="19">
        <v>37606</v>
      </c>
      <c r="D269" s="20" t="s">
        <v>282</v>
      </c>
      <c r="E269" s="20" t="s">
        <v>258</v>
      </c>
      <c r="F269" s="20" t="s">
        <v>498</v>
      </c>
      <c r="G269" s="20" t="s">
        <v>41</v>
      </c>
      <c r="H269" s="19">
        <v>100</v>
      </c>
      <c r="I269" s="19">
        <v>3</v>
      </c>
      <c r="J269" s="20" t="s">
        <v>390</v>
      </c>
      <c r="K269" s="19">
        <v>3</v>
      </c>
      <c r="L269" s="20" t="s">
        <v>38</v>
      </c>
    </row>
    <row r="270" spans="2:12" ht="18" customHeight="1">
      <c r="B270" s="5">
        <v>7</v>
      </c>
      <c r="C270" s="19">
        <v>37599</v>
      </c>
      <c r="D270" s="20" t="s">
        <v>282</v>
      </c>
      <c r="E270" s="20" t="s">
        <v>259</v>
      </c>
      <c r="F270" s="20" t="s">
        <v>499</v>
      </c>
      <c r="G270" s="20" t="s">
        <v>41</v>
      </c>
      <c r="H270" s="19">
        <v>66.666666666666657</v>
      </c>
      <c r="I270" s="19">
        <v>2</v>
      </c>
      <c r="J270" s="20" t="s">
        <v>390</v>
      </c>
      <c r="K270" s="19">
        <v>3</v>
      </c>
      <c r="L270" s="20" t="s">
        <v>38</v>
      </c>
    </row>
    <row r="271" spans="2:12" ht="18" customHeight="1">
      <c r="B271" s="5">
        <v>8</v>
      </c>
      <c r="C271" s="19">
        <v>37710</v>
      </c>
      <c r="D271" s="20" t="s">
        <v>282</v>
      </c>
      <c r="E271" s="20" t="s">
        <v>260</v>
      </c>
      <c r="F271" s="20" t="s">
        <v>497</v>
      </c>
      <c r="G271" s="20" t="s">
        <v>72</v>
      </c>
      <c r="H271" s="19">
        <v>100</v>
      </c>
      <c r="I271" s="19">
        <v>3</v>
      </c>
      <c r="J271" s="20" t="s">
        <v>390</v>
      </c>
      <c r="K271" s="19">
        <v>3</v>
      </c>
      <c r="L271" s="20" t="s">
        <v>38</v>
      </c>
    </row>
    <row r="272" spans="2:12" ht="18" customHeight="1">
      <c r="B272" s="5">
        <v>9</v>
      </c>
      <c r="C272" s="19">
        <v>37677</v>
      </c>
      <c r="D272" s="20" t="s">
        <v>282</v>
      </c>
      <c r="E272" s="20" t="s">
        <v>274</v>
      </c>
      <c r="F272" s="20" t="s">
        <v>498</v>
      </c>
      <c r="G272" s="20" t="s">
        <v>41</v>
      </c>
      <c r="H272" s="19">
        <v>66.666666666666657</v>
      </c>
      <c r="I272" s="19">
        <v>2</v>
      </c>
      <c r="J272" s="20" t="s">
        <v>390</v>
      </c>
      <c r="K272" s="19">
        <v>3</v>
      </c>
      <c r="L272" s="20" t="s">
        <v>38</v>
      </c>
    </row>
    <row r="273" spans="2:12" ht="18" customHeight="1">
      <c r="B273" s="5">
        <v>10</v>
      </c>
      <c r="C273" s="19">
        <v>37647</v>
      </c>
      <c r="D273" s="20" t="s">
        <v>282</v>
      </c>
      <c r="E273" s="20" t="s">
        <v>275</v>
      </c>
      <c r="F273" s="20" t="s">
        <v>500</v>
      </c>
      <c r="G273" s="20" t="s">
        <v>41</v>
      </c>
      <c r="H273" s="19">
        <v>66.666666666666657</v>
      </c>
      <c r="I273" s="19">
        <v>2</v>
      </c>
      <c r="J273" s="20" t="s">
        <v>390</v>
      </c>
      <c r="K273" s="19">
        <v>3</v>
      </c>
      <c r="L273" s="20" t="s">
        <v>38</v>
      </c>
    </row>
    <row r="274" spans="2:12" ht="18" customHeight="1">
      <c r="B274" s="5">
        <v>11</v>
      </c>
      <c r="C274" s="19">
        <v>37657</v>
      </c>
      <c r="D274" s="20" t="s">
        <v>282</v>
      </c>
      <c r="E274" s="20" t="s">
        <v>276</v>
      </c>
      <c r="F274" s="20" t="s">
        <v>498</v>
      </c>
      <c r="G274" s="20" t="s">
        <v>36</v>
      </c>
      <c r="H274" s="19">
        <v>66.666666666666657</v>
      </c>
      <c r="I274" s="19">
        <v>2</v>
      </c>
      <c r="J274" s="20" t="s">
        <v>390</v>
      </c>
      <c r="K274" s="19">
        <v>3</v>
      </c>
      <c r="L274" s="20" t="s">
        <v>38</v>
      </c>
    </row>
    <row r="275" spans="2:12" ht="18" customHeight="1">
      <c r="B275" s="5">
        <v>12</v>
      </c>
      <c r="C275" s="19">
        <v>37767</v>
      </c>
      <c r="D275" s="20" t="s">
        <v>282</v>
      </c>
      <c r="E275" s="20" t="s">
        <v>182</v>
      </c>
      <c r="F275" s="20" t="s">
        <v>498</v>
      </c>
      <c r="G275" s="20" t="s">
        <v>72</v>
      </c>
      <c r="H275" s="19">
        <v>100</v>
      </c>
      <c r="I275" s="19">
        <v>3</v>
      </c>
      <c r="J275" s="20" t="s">
        <v>390</v>
      </c>
      <c r="K275" s="19">
        <v>3</v>
      </c>
      <c r="L275" s="20" t="s">
        <v>38</v>
      </c>
    </row>
    <row r="276" spans="2:12" ht="18" customHeight="1">
      <c r="B276" s="5">
        <v>13</v>
      </c>
      <c r="C276" s="19">
        <v>37728</v>
      </c>
      <c r="D276" s="20" t="s">
        <v>282</v>
      </c>
      <c r="E276" s="20" t="s">
        <v>277</v>
      </c>
      <c r="F276" s="20" t="s">
        <v>497</v>
      </c>
      <c r="G276" s="20" t="s">
        <v>41</v>
      </c>
      <c r="H276" s="19">
        <v>100</v>
      </c>
      <c r="I276" s="19">
        <v>3</v>
      </c>
      <c r="J276" s="20" t="s">
        <v>390</v>
      </c>
      <c r="K276" s="19">
        <v>3</v>
      </c>
      <c r="L276" s="20" t="s">
        <v>38</v>
      </c>
    </row>
    <row r="277" spans="2:12" ht="18" customHeight="1">
      <c r="B277" s="5">
        <v>14</v>
      </c>
      <c r="C277" s="19">
        <v>37665</v>
      </c>
      <c r="D277" s="20" t="s">
        <v>282</v>
      </c>
      <c r="E277" s="20" t="s">
        <v>267</v>
      </c>
      <c r="F277" s="20" t="s">
        <v>497</v>
      </c>
      <c r="G277" s="20" t="s">
        <v>41</v>
      </c>
      <c r="H277" s="19">
        <v>100</v>
      </c>
      <c r="I277" s="19">
        <v>3</v>
      </c>
      <c r="J277" s="20" t="s">
        <v>390</v>
      </c>
      <c r="K277" s="19">
        <v>3</v>
      </c>
      <c r="L277" s="20" t="s">
        <v>38</v>
      </c>
    </row>
    <row r="278" spans="2:12" ht="18" customHeight="1">
      <c r="B278" s="5">
        <v>15</v>
      </c>
      <c r="C278" s="19">
        <v>37751</v>
      </c>
      <c r="D278" s="20" t="s">
        <v>282</v>
      </c>
      <c r="E278" s="20" t="s">
        <v>270</v>
      </c>
      <c r="F278" s="20" t="s">
        <v>498</v>
      </c>
      <c r="G278" s="20" t="s">
        <v>43</v>
      </c>
      <c r="H278" s="19">
        <v>100</v>
      </c>
      <c r="I278" s="19">
        <v>3</v>
      </c>
      <c r="J278" s="20" t="s">
        <v>390</v>
      </c>
      <c r="K278" s="19">
        <v>3</v>
      </c>
      <c r="L278" s="20" t="s">
        <v>38</v>
      </c>
    </row>
    <row r="279" spans="2:12" ht="18" customHeight="1">
      <c r="B279" s="5">
        <v>16</v>
      </c>
      <c r="C279" s="19">
        <v>37780</v>
      </c>
      <c r="D279" s="20" t="s">
        <v>282</v>
      </c>
      <c r="E279" s="20" t="s">
        <v>279</v>
      </c>
      <c r="F279" s="20" t="s">
        <v>502</v>
      </c>
      <c r="G279" s="20" t="s">
        <v>41</v>
      </c>
      <c r="H279" s="19">
        <v>66.666666666666657</v>
      </c>
      <c r="I279" s="19">
        <v>2</v>
      </c>
      <c r="J279" s="20" t="s">
        <v>390</v>
      </c>
      <c r="K279" s="19">
        <v>3</v>
      </c>
      <c r="L279" s="20" t="s">
        <v>38</v>
      </c>
    </row>
    <row r="280" spans="2:12" ht="18" customHeight="1">
      <c r="B280" s="5">
        <v>17</v>
      </c>
      <c r="C280" s="19">
        <v>37774</v>
      </c>
      <c r="D280" s="20" t="s">
        <v>282</v>
      </c>
      <c r="E280" s="20" t="s">
        <v>266</v>
      </c>
      <c r="F280" s="20" t="s">
        <v>498</v>
      </c>
      <c r="G280" s="20" t="s">
        <v>41</v>
      </c>
      <c r="H280" s="19">
        <v>66.666666666666657</v>
      </c>
      <c r="I280" s="19">
        <v>2</v>
      </c>
      <c r="J280" s="20" t="s">
        <v>390</v>
      </c>
      <c r="K280" s="19">
        <v>3</v>
      </c>
      <c r="L280" s="20" t="s">
        <v>38</v>
      </c>
    </row>
    <row r="281" spans="2:12" ht="18" customHeight="1">
      <c r="B281" s="5">
        <v>18</v>
      </c>
      <c r="C281" s="19">
        <v>37704</v>
      </c>
      <c r="D281" s="20" t="s">
        <v>282</v>
      </c>
      <c r="E281" s="20" t="s">
        <v>265</v>
      </c>
      <c r="F281" s="20" t="s">
        <v>498</v>
      </c>
      <c r="G281" s="20" t="s">
        <v>41</v>
      </c>
      <c r="H281" s="19">
        <v>66.666666666666657</v>
      </c>
      <c r="I281" s="19">
        <v>2</v>
      </c>
      <c r="J281" s="20" t="s">
        <v>390</v>
      </c>
      <c r="K281" s="19">
        <v>3</v>
      </c>
      <c r="L281" s="20" t="s">
        <v>38</v>
      </c>
    </row>
    <row r="282" spans="2:12" ht="18" customHeight="1">
      <c r="B282" s="5">
        <v>19</v>
      </c>
      <c r="C282" s="19">
        <v>37615</v>
      </c>
      <c r="D282" s="20" t="s">
        <v>282</v>
      </c>
      <c r="E282" s="20" t="s">
        <v>264</v>
      </c>
      <c r="F282" s="20" t="s">
        <v>498</v>
      </c>
      <c r="G282" s="20" t="s">
        <v>41</v>
      </c>
      <c r="H282" s="19">
        <v>100</v>
      </c>
      <c r="I282" s="19">
        <v>3</v>
      </c>
      <c r="J282" s="20" t="s">
        <v>390</v>
      </c>
      <c r="K282" s="19">
        <v>3</v>
      </c>
      <c r="L282" s="20" t="s">
        <v>38</v>
      </c>
    </row>
    <row r="283" spans="2:12" ht="18" customHeight="1">
      <c r="B283" s="5">
        <v>20</v>
      </c>
      <c r="C283" s="19">
        <v>37692</v>
      </c>
      <c r="D283" s="20" t="s">
        <v>282</v>
      </c>
      <c r="E283" s="20" t="s">
        <v>263</v>
      </c>
      <c r="F283" s="20" t="s">
        <v>500</v>
      </c>
      <c r="G283" s="20" t="s">
        <v>41</v>
      </c>
      <c r="H283" s="19">
        <v>100</v>
      </c>
      <c r="I283" s="19">
        <v>3</v>
      </c>
      <c r="J283" s="20" t="s">
        <v>390</v>
      </c>
      <c r="K283" s="19">
        <v>3</v>
      </c>
      <c r="L283" s="20" t="s">
        <v>38</v>
      </c>
    </row>
    <row r="284" spans="2:12" ht="18" customHeight="1">
      <c r="B284" s="5">
        <v>21</v>
      </c>
      <c r="C284" s="19">
        <v>37639</v>
      </c>
      <c r="D284" s="20" t="s">
        <v>282</v>
      </c>
      <c r="E284" s="20" t="s">
        <v>280</v>
      </c>
      <c r="F284" s="20" t="s">
        <v>499</v>
      </c>
      <c r="G284" s="20" t="s">
        <v>41</v>
      </c>
      <c r="H284" s="19">
        <v>66.666666666666657</v>
      </c>
      <c r="I284" s="19">
        <v>2</v>
      </c>
      <c r="J284" s="20" t="s">
        <v>390</v>
      </c>
      <c r="K284" s="19">
        <v>3</v>
      </c>
      <c r="L284" s="20" t="s">
        <v>38</v>
      </c>
    </row>
    <row r="285" spans="2:12" ht="18" customHeight="1">
      <c r="B285" s="5">
        <v>22</v>
      </c>
      <c r="C285" s="19">
        <v>37613</v>
      </c>
      <c r="D285" s="20" t="s">
        <v>282</v>
      </c>
      <c r="E285" s="20" t="s">
        <v>268</v>
      </c>
      <c r="F285" s="20" t="s">
        <v>497</v>
      </c>
      <c r="G285" s="20" t="s">
        <v>36</v>
      </c>
      <c r="H285" s="19">
        <v>133.33333333333331</v>
      </c>
      <c r="I285" s="19">
        <v>4</v>
      </c>
      <c r="J285" s="20" t="s">
        <v>390</v>
      </c>
      <c r="K285" s="19">
        <v>3</v>
      </c>
      <c r="L285" s="20" t="s">
        <v>38</v>
      </c>
    </row>
    <row r="286" spans="2:12" ht="18" customHeight="1">
      <c r="B286" s="5">
        <v>23</v>
      </c>
      <c r="C286" s="19">
        <v>63674</v>
      </c>
      <c r="D286" s="20" t="s">
        <v>282</v>
      </c>
      <c r="E286" s="20" t="s">
        <v>281</v>
      </c>
      <c r="F286" s="20" t="s">
        <v>497</v>
      </c>
      <c r="G286" s="20" t="s">
        <v>41</v>
      </c>
      <c r="H286" s="19">
        <v>100</v>
      </c>
      <c r="I286" s="19">
        <v>3</v>
      </c>
      <c r="J286" s="20" t="s">
        <v>390</v>
      </c>
      <c r="K286" s="19">
        <v>3</v>
      </c>
      <c r="L286" s="20" t="s">
        <v>38</v>
      </c>
    </row>
    <row r="287" spans="2:12" ht="18" customHeight="1">
      <c r="B287" s="5">
        <v>24</v>
      </c>
      <c r="C287" s="19">
        <v>37720</v>
      </c>
      <c r="D287" s="20" t="s">
        <v>282</v>
      </c>
      <c r="E287" s="20" t="s">
        <v>269</v>
      </c>
      <c r="F287" s="20" t="s">
        <v>497</v>
      </c>
      <c r="G287" s="20" t="s">
        <v>41</v>
      </c>
      <c r="H287" s="19">
        <v>66.666666666666657</v>
      </c>
      <c r="I287" s="19">
        <v>2</v>
      </c>
      <c r="J287" s="20" t="s">
        <v>390</v>
      </c>
      <c r="K287" s="19">
        <v>3</v>
      </c>
      <c r="L287" s="20" t="s">
        <v>38</v>
      </c>
    </row>
    <row r="290" spans="4:17" ht="18" customHeight="1">
      <c r="D290" s="21" t="s">
        <v>492</v>
      </c>
    </row>
    <row r="291" spans="4:17" ht="18" customHeight="1">
      <c r="D291" s="18" t="s">
        <v>4</v>
      </c>
      <c r="E291" s="18" t="s">
        <v>27</v>
      </c>
      <c r="F291" s="18" t="s">
        <v>496</v>
      </c>
      <c r="G291" s="5" t="s">
        <v>487</v>
      </c>
      <c r="H291" s="5" t="s">
        <v>488</v>
      </c>
      <c r="I291" s="5" t="s">
        <v>489</v>
      </c>
      <c r="J291" s="5" t="s">
        <v>490</v>
      </c>
      <c r="K291" s="5" t="s">
        <v>491</v>
      </c>
      <c r="L291" s="5" t="s">
        <v>486</v>
      </c>
      <c r="M291" s="5" t="s">
        <v>485</v>
      </c>
      <c r="N291" s="5" t="s">
        <v>484</v>
      </c>
      <c r="O291" s="5" t="s">
        <v>483</v>
      </c>
      <c r="P291" s="5" t="s">
        <v>482</v>
      </c>
      <c r="Q291" s="5" t="s">
        <v>481</v>
      </c>
    </row>
    <row r="292" spans="4:17" ht="18" customHeight="1">
      <c r="D292" s="20" t="s">
        <v>282</v>
      </c>
      <c r="E292" s="20" t="s">
        <v>278</v>
      </c>
      <c r="F292" s="20" t="s">
        <v>499</v>
      </c>
      <c r="G292" s="5">
        <f>H4</f>
        <v>100</v>
      </c>
      <c r="H292" s="5">
        <f>H30</f>
        <v>100</v>
      </c>
      <c r="I292" s="5">
        <f>H56</f>
        <v>100</v>
      </c>
      <c r="J292" s="5">
        <f>H82</f>
        <v>100</v>
      </c>
      <c r="K292" s="5">
        <f>H108</f>
        <v>100</v>
      </c>
      <c r="L292" s="5">
        <f>H134</f>
        <v>100</v>
      </c>
      <c r="M292" s="5">
        <f>H160</f>
        <v>100</v>
      </c>
      <c r="N292" s="5">
        <f>H186</f>
        <v>100</v>
      </c>
      <c r="O292" s="5">
        <f>H212</f>
        <v>100</v>
      </c>
      <c r="P292" s="5">
        <f>H238</f>
        <v>100</v>
      </c>
      <c r="Q292" s="5">
        <f>H264</f>
        <v>100</v>
      </c>
    </row>
    <row r="293" spans="4:17" ht="18" customHeight="1">
      <c r="D293" s="20" t="s">
        <v>282</v>
      </c>
      <c r="E293" s="20" t="s">
        <v>256</v>
      </c>
      <c r="F293" s="20" t="s">
        <v>498</v>
      </c>
      <c r="G293" s="5">
        <f t="shared" ref="G293:G315" si="0">H5</f>
        <v>0</v>
      </c>
      <c r="H293" s="5">
        <f t="shared" ref="H293:H315" si="1">H31</f>
        <v>100</v>
      </c>
      <c r="I293" s="5">
        <f t="shared" ref="I293:I315" si="2">H57</f>
        <v>66.666666666666657</v>
      </c>
      <c r="J293" s="5">
        <f t="shared" ref="J293:J315" si="3">H83</f>
        <v>66.666666666666657</v>
      </c>
      <c r="K293" s="5">
        <f t="shared" ref="K293:K315" si="4">H109</f>
        <v>66.666666666666657</v>
      </c>
      <c r="L293" s="5">
        <f t="shared" ref="L293:L315" si="5">H135</f>
        <v>66.666666666666657</v>
      </c>
      <c r="M293" s="5">
        <f t="shared" ref="M293:M315" si="6">H161</f>
        <v>66.666666666666657</v>
      </c>
      <c r="N293" s="5">
        <f t="shared" ref="N293:N315" si="7">H187</f>
        <v>66.666666666666657</v>
      </c>
      <c r="O293" s="5">
        <f t="shared" ref="O293:O315" si="8">H213</f>
        <v>66.666666666666657</v>
      </c>
      <c r="P293" s="5">
        <f t="shared" ref="P293:P315" si="9">H239</f>
        <v>66.666666666666657</v>
      </c>
      <c r="Q293" s="5">
        <f t="shared" ref="Q293:Q315" si="10">H265</f>
        <v>66.666666666666657</v>
      </c>
    </row>
    <row r="294" spans="4:17" ht="18" customHeight="1">
      <c r="D294" s="20" t="s">
        <v>282</v>
      </c>
      <c r="E294" s="20" t="s">
        <v>273</v>
      </c>
      <c r="F294" s="20" t="s">
        <v>498</v>
      </c>
      <c r="G294" s="5">
        <f t="shared" si="0"/>
        <v>0</v>
      </c>
      <c r="H294" s="5">
        <f t="shared" si="1"/>
        <v>33.333333333333329</v>
      </c>
      <c r="I294" s="5">
        <f t="shared" si="2"/>
        <v>100</v>
      </c>
      <c r="J294" s="5">
        <f t="shared" si="3"/>
        <v>100</v>
      </c>
      <c r="K294" s="5">
        <f t="shared" si="4"/>
        <v>100</v>
      </c>
      <c r="L294" s="5">
        <f t="shared" si="5"/>
        <v>100</v>
      </c>
      <c r="M294" s="5">
        <f t="shared" si="6"/>
        <v>100</v>
      </c>
      <c r="N294" s="5">
        <f t="shared" si="7"/>
        <v>100</v>
      </c>
      <c r="O294" s="5">
        <f t="shared" si="8"/>
        <v>100</v>
      </c>
      <c r="P294" s="5">
        <f t="shared" si="9"/>
        <v>100</v>
      </c>
      <c r="Q294" s="5">
        <f t="shared" si="10"/>
        <v>100</v>
      </c>
    </row>
    <row r="295" spans="4:17" ht="18" customHeight="1">
      <c r="D295" s="20" t="s">
        <v>282</v>
      </c>
      <c r="E295" s="20" t="s">
        <v>261</v>
      </c>
      <c r="F295" s="20" t="s">
        <v>497</v>
      </c>
      <c r="G295" s="5">
        <f t="shared" si="0"/>
        <v>0</v>
      </c>
      <c r="H295" s="5">
        <f t="shared" si="1"/>
        <v>0</v>
      </c>
      <c r="I295" s="5">
        <f t="shared" si="2"/>
        <v>100</v>
      </c>
      <c r="J295" s="5">
        <f t="shared" si="3"/>
        <v>100</v>
      </c>
      <c r="K295" s="5">
        <f t="shared" si="4"/>
        <v>100</v>
      </c>
      <c r="L295" s="5">
        <f t="shared" si="5"/>
        <v>100</v>
      </c>
      <c r="M295" s="5">
        <f t="shared" si="6"/>
        <v>100</v>
      </c>
      <c r="N295" s="5">
        <f t="shared" si="7"/>
        <v>100</v>
      </c>
      <c r="O295" s="5">
        <f t="shared" si="8"/>
        <v>100</v>
      </c>
      <c r="P295" s="5">
        <f t="shared" si="9"/>
        <v>100</v>
      </c>
      <c r="Q295" s="5">
        <f t="shared" si="10"/>
        <v>100</v>
      </c>
    </row>
    <row r="296" spans="4:17" ht="18" customHeight="1">
      <c r="D296" s="20" t="s">
        <v>282</v>
      </c>
      <c r="E296" s="20" t="s">
        <v>272</v>
      </c>
      <c r="F296" s="20" t="s">
        <v>505</v>
      </c>
      <c r="G296" s="5">
        <f t="shared" si="0"/>
        <v>100</v>
      </c>
      <c r="H296" s="5">
        <f t="shared" si="1"/>
        <v>33.333333333333329</v>
      </c>
      <c r="I296" s="5">
        <f t="shared" si="2"/>
        <v>100</v>
      </c>
      <c r="J296" s="5">
        <f t="shared" si="3"/>
        <v>100</v>
      </c>
      <c r="K296" s="5">
        <f t="shared" si="4"/>
        <v>100</v>
      </c>
      <c r="L296" s="5">
        <f t="shared" si="5"/>
        <v>100</v>
      </c>
      <c r="M296" s="5">
        <f t="shared" si="6"/>
        <v>100</v>
      </c>
      <c r="N296" s="5">
        <f t="shared" si="7"/>
        <v>100</v>
      </c>
      <c r="O296" s="5">
        <f t="shared" si="8"/>
        <v>100</v>
      </c>
      <c r="P296" s="5">
        <f t="shared" si="9"/>
        <v>100</v>
      </c>
      <c r="Q296" s="5">
        <f t="shared" si="10"/>
        <v>100</v>
      </c>
    </row>
    <row r="297" spans="4:17" ht="18" customHeight="1">
      <c r="D297" s="20" t="s">
        <v>282</v>
      </c>
      <c r="E297" s="20" t="s">
        <v>258</v>
      </c>
      <c r="F297" s="20" t="s">
        <v>498</v>
      </c>
      <c r="G297" s="5">
        <f t="shared" si="0"/>
        <v>0</v>
      </c>
      <c r="H297" s="5">
        <f t="shared" si="1"/>
        <v>33.333333333333329</v>
      </c>
      <c r="I297" s="5">
        <f t="shared" si="2"/>
        <v>33.333333333333329</v>
      </c>
      <c r="J297" s="5">
        <f t="shared" si="3"/>
        <v>33.333333333333329</v>
      </c>
      <c r="K297" s="5">
        <f t="shared" si="4"/>
        <v>33.333333333333329</v>
      </c>
      <c r="L297" s="5">
        <f t="shared" si="5"/>
        <v>33.333333333333329</v>
      </c>
      <c r="M297" s="5">
        <f t="shared" si="6"/>
        <v>66.666666666666657</v>
      </c>
      <c r="N297" s="5">
        <f t="shared" si="7"/>
        <v>100</v>
      </c>
      <c r="O297" s="5">
        <f t="shared" si="8"/>
        <v>100</v>
      </c>
      <c r="P297" s="5">
        <f t="shared" si="9"/>
        <v>100</v>
      </c>
      <c r="Q297" s="5">
        <f t="shared" si="10"/>
        <v>100</v>
      </c>
    </row>
    <row r="298" spans="4:17" ht="18" customHeight="1">
      <c r="D298" s="20" t="s">
        <v>282</v>
      </c>
      <c r="E298" s="20" t="s">
        <v>259</v>
      </c>
      <c r="F298" s="20" t="s">
        <v>499</v>
      </c>
      <c r="G298" s="5">
        <f t="shared" si="0"/>
        <v>0</v>
      </c>
      <c r="H298" s="5">
        <f t="shared" si="1"/>
        <v>100</v>
      </c>
      <c r="I298" s="5">
        <f t="shared" si="2"/>
        <v>66.666666666666657</v>
      </c>
      <c r="J298" s="5">
        <f t="shared" si="3"/>
        <v>66.666666666666657</v>
      </c>
      <c r="K298" s="5">
        <f t="shared" si="4"/>
        <v>66.666666666666657</v>
      </c>
      <c r="L298" s="5">
        <f t="shared" si="5"/>
        <v>66.666666666666657</v>
      </c>
      <c r="M298" s="5">
        <f t="shared" si="6"/>
        <v>66.666666666666657</v>
      </c>
      <c r="N298" s="5">
        <f t="shared" si="7"/>
        <v>66.666666666666657</v>
      </c>
      <c r="O298" s="5">
        <f t="shared" si="8"/>
        <v>66.666666666666657</v>
      </c>
      <c r="P298" s="5">
        <f t="shared" si="9"/>
        <v>66.666666666666657</v>
      </c>
      <c r="Q298" s="5">
        <f t="shared" si="10"/>
        <v>66.666666666666657</v>
      </c>
    </row>
    <row r="299" spans="4:17" ht="18" customHeight="1">
      <c r="D299" s="20" t="s">
        <v>282</v>
      </c>
      <c r="E299" s="20" t="s">
        <v>260</v>
      </c>
      <c r="F299" s="20" t="s">
        <v>497</v>
      </c>
      <c r="G299" s="5">
        <f t="shared" si="0"/>
        <v>100</v>
      </c>
      <c r="H299" s="5">
        <f t="shared" si="1"/>
        <v>100</v>
      </c>
      <c r="I299" s="5">
        <f t="shared" si="2"/>
        <v>100</v>
      </c>
      <c r="J299" s="5">
        <f t="shared" si="3"/>
        <v>100</v>
      </c>
      <c r="K299" s="5">
        <f t="shared" si="4"/>
        <v>100</v>
      </c>
      <c r="L299" s="5">
        <f t="shared" si="5"/>
        <v>66.666666666666657</v>
      </c>
      <c r="M299" s="5">
        <f t="shared" si="6"/>
        <v>66.666666666666657</v>
      </c>
      <c r="N299" s="5">
        <f t="shared" si="7"/>
        <v>66.666666666666657</v>
      </c>
      <c r="O299" s="5">
        <f t="shared" si="8"/>
        <v>100</v>
      </c>
      <c r="P299" s="5">
        <f t="shared" si="9"/>
        <v>100</v>
      </c>
      <c r="Q299" s="5">
        <f t="shared" si="10"/>
        <v>100</v>
      </c>
    </row>
    <row r="300" spans="4:17" ht="18" customHeight="1">
      <c r="D300" s="20" t="s">
        <v>282</v>
      </c>
      <c r="E300" s="20" t="s">
        <v>274</v>
      </c>
      <c r="F300" s="20" t="s">
        <v>498</v>
      </c>
      <c r="G300" s="5">
        <f t="shared" si="0"/>
        <v>66.666666666666657</v>
      </c>
      <c r="H300" s="5">
        <f t="shared" si="1"/>
        <v>66.666666666666657</v>
      </c>
      <c r="I300" s="5">
        <f t="shared" si="2"/>
        <v>66.666666666666657</v>
      </c>
      <c r="J300" s="5">
        <f t="shared" si="3"/>
        <v>33.333333333333329</v>
      </c>
      <c r="K300" s="5">
        <f t="shared" si="4"/>
        <v>33.333333333333329</v>
      </c>
      <c r="L300" s="5">
        <f t="shared" si="5"/>
        <v>66.666666666666657</v>
      </c>
      <c r="M300" s="5">
        <f t="shared" si="6"/>
        <v>66.666666666666657</v>
      </c>
      <c r="N300" s="5">
        <f t="shared" si="7"/>
        <v>66.666666666666657</v>
      </c>
      <c r="O300" s="5">
        <f t="shared" si="8"/>
        <v>66.666666666666657</v>
      </c>
      <c r="P300" s="5">
        <f t="shared" si="9"/>
        <v>66.666666666666657</v>
      </c>
      <c r="Q300" s="5">
        <f t="shared" si="10"/>
        <v>66.666666666666657</v>
      </c>
    </row>
    <row r="301" spans="4:17" ht="18" customHeight="1">
      <c r="D301" s="20" t="s">
        <v>282</v>
      </c>
      <c r="E301" s="20" t="s">
        <v>275</v>
      </c>
      <c r="F301" s="20" t="s">
        <v>500</v>
      </c>
      <c r="G301" s="5">
        <f t="shared" si="0"/>
        <v>66.666666666666657</v>
      </c>
      <c r="H301" s="5">
        <f t="shared" si="1"/>
        <v>66.666666666666657</v>
      </c>
      <c r="I301" s="5">
        <f t="shared" si="2"/>
        <v>66.666666666666657</v>
      </c>
      <c r="J301" s="5">
        <f t="shared" si="3"/>
        <v>66.666666666666657</v>
      </c>
      <c r="K301" s="5">
        <f t="shared" si="4"/>
        <v>66.666666666666657</v>
      </c>
      <c r="L301" s="5">
        <f t="shared" si="5"/>
        <v>66.666666666666657</v>
      </c>
      <c r="M301" s="5">
        <f t="shared" si="6"/>
        <v>66.666666666666657</v>
      </c>
      <c r="N301" s="5">
        <f t="shared" si="7"/>
        <v>66.666666666666657</v>
      </c>
      <c r="O301" s="5">
        <f t="shared" si="8"/>
        <v>66.666666666666657</v>
      </c>
      <c r="P301" s="5">
        <f t="shared" si="9"/>
        <v>66.666666666666657</v>
      </c>
      <c r="Q301" s="5">
        <f t="shared" si="10"/>
        <v>66.666666666666657</v>
      </c>
    </row>
    <row r="302" spans="4:17" ht="18" customHeight="1">
      <c r="D302" s="20" t="s">
        <v>282</v>
      </c>
      <c r="E302" s="20" t="s">
        <v>276</v>
      </c>
      <c r="F302" s="20" t="s">
        <v>498</v>
      </c>
      <c r="G302" s="5">
        <f t="shared" si="0"/>
        <v>0</v>
      </c>
      <c r="H302" s="5">
        <f t="shared" si="1"/>
        <v>0</v>
      </c>
      <c r="I302" s="5">
        <f t="shared" si="2"/>
        <v>0</v>
      </c>
      <c r="J302" s="5">
        <f t="shared" si="3"/>
        <v>33.333333333333329</v>
      </c>
      <c r="K302" s="5">
        <f t="shared" si="4"/>
        <v>33.333333333333329</v>
      </c>
      <c r="L302" s="5">
        <f t="shared" si="5"/>
        <v>66.666666666666657</v>
      </c>
      <c r="M302" s="5">
        <f t="shared" si="6"/>
        <v>66.666666666666657</v>
      </c>
      <c r="N302" s="5">
        <f t="shared" si="7"/>
        <v>66.666666666666657</v>
      </c>
      <c r="O302" s="5">
        <f t="shared" si="8"/>
        <v>66.666666666666657</v>
      </c>
      <c r="P302" s="5">
        <f t="shared" si="9"/>
        <v>66.666666666666657</v>
      </c>
      <c r="Q302" s="5">
        <f t="shared" si="10"/>
        <v>66.666666666666657</v>
      </c>
    </row>
    <row r="303" spans="4:17" ht="18" customHeight="1">
      <c r="D303" s="20" t="s">
        <v>282</v>
      </c>
      <c r="E303" s="20" t="s">
        <v>182</v>
      </c>
      <c r="F303" s="20" t="s">
        <v>498</v>
      </c>
      <c r="G303" s="5">
        <f t="shared" si="0"/>
        <v>0</v>
      </c>
      <c r="H303" s="5">
        <f t="shared" si="1"/>
        <v>33.333333333333329</v>
      </c>
      <c r="I303" s="5">
        <f t="shared" si="2"/>
        <v>100</v>
      </c>
      <c r="J303" s="5">
        <f t="shared" si="3"/>
        <v>100</v>
      </c>
      <c r="K303" s="5">
        <f t="shared" si="4"/>
        <v>100</v>
      </c>
      <c r="L303" s="5">
        <f t="shared" si="5"/>
        <v>100</v>
      </c>
      <c r="M303" s="5">
        <f t="shared" si="6"/>
        <v>100</v>
      </c>
      <c r="N303" s="5">
        <f t="shared" si="7"/>
        <v>100</v>
      </c>
      <c r="O303" s="5">
        <f t="shared" si="8"/>
        <v>100</v>
      </c>
      <c r="P303" s="5">
        <f t="shared" si="9"/>
        <v>100</v>
      </c>
      <c r="Q303" s="5">
        <f t="shared" si="10"/>
        <v>100</v>
      </c>
    </row>
    <row r="304" spans="4:17" ht="18" customHeight="1">
      <c r="D304" s="20" t="s">
        <v>282</v>
      </c>
      <c r="E304" s="20" t="s">
        <v>277</v>
      </c>
      <c r="F304" s="20" t="s">
        <v>497</v>
      </c>
      <c r="G304" s="5">
        <f t="shared" si="0"/>
        <v>0</v>
      </c>
      <c r="H304" s="5">
        <f t="shared" si="1"/>
        <v>100</v>
      </c>
      <c r="I304" s="5">
        <f t="shared" si="2"/>
        <v>100</v>
      </c>
      <c r="J304" s="5">
        <f t="shared" si="3"/>
        <v>100</v>
      </c>
      <c r="K304" s="5">
        <f t="shared" si="4"/>
        <v>100</v>
      </c>
      <c r="L304" s="5">
        <f t="shared" si="5"/>
        <v>100</v>
      </c>
      <c r="M304" s="5">
        <f t="shared" si="6"/>
        <v>100</v>
      </c>
      <c r="N304" s="5">
        <f t="shared" si="7"/>
        <v>100</v>
      </c>
      <c r="O304" s="5">
        <f t="shared" si="8"/>
        <v>100</v>
      </c>
      <c r="P304" s="5">
        <f t="shared" si="9"/>
        <v>100</v>
      </c>
      <c r="Q304" s="5">
        <f t="shared" si="10"/>
        <v>100</v>
      </c>
    </row>
    <row r="305" spans="4:17" ht="18" customHeight="1">
      <c r="D305" s="20" t="s">
        <v>282</v>
      </c>
      <c r="E305" s="20" t="s">
        <v>267</v>
      </c>
      <c r="F305" s="20" t="s">
        <v>497</v>
      </c>
      <c r="G305" s="5">
        <f t="shared" si="0"/>
        <v>66.666666666666657</v>
      </c>
      <c r="H305" s="5">
        <f t="shared" si="1"/>
        <v>100</v>
      </c>
      <c r="I305" s="5">
        <f t="shared" si="2"/>
        <v>100</v>
      </c>
      <c r="J305" s="5">
        <f t="shared" si="3"/>
        <v>100</v>
      </c>
      <c r="K305" s="5">
        <f t="shared" si="4"/>
        <v>100</v>
      </c>
      <c r="L305" s="5">
        <f t="shared" si="5"/>
        <v>100</v>
      </c>
      <c r="M305" s="5">
        <f t="shared" si="6"/>
        <v>100</v>
      </c>
      <c r="N305" s="5">
        <f t="shared" si="7"/>
        <v>100</v>
      </c>
      <c r="O305" s="5">
        <f t="shared" si="8"/>
        <v>100</v>
      </c>
      <c r="P305" s="5">
        <f t="shared" si="9"/>
        <v>100</v>
      </c>
      <c r="Q305" s="5">
        <f t="shared" si="10"/>
        <v>100</v>
      </c>
    </row>
    <row r="306" spans="4:17" ht="18" customHeight="1">
      <c r="D306" s="20" t="s">
        <v>282</v>
      </c>
      <c r="E306" s="20" t="s">
        <v>270</v>
      </c>
      <c r="F306" s="20" t="s">
        <v>498</v>
      </c>
      <c r="G306" s="5">
        <f t="shared" si="0"/>
        <v>100</v>
      </c>
      <c r="H306" s="5">
        <f t="shared" si="1"/>
        <v>100</v>
      </c>
      <c r="I306" s="5">
        <f t="shared" si="2"/>
        <v>100</v>
      </c>
      <c r="J306" s="5">
        <f t="shared" si="3"/>
        <v>100</v>
      </c>
      <c r="K306" s="5">
        <f t="shared" si="4"/>
        <v>100</v>
      </c>
      <c r="L306" s="5">
        <f t="shared" si="5"/>
        <v>100</v>
      </c>
      <c r="M306" s="5">
        <f t="shared" si="6"/>
        <v>100</v>
      </c>
      <c r="N306" s="5">
        <f t="shared" si="7"/>
        <v>100</v>
      </c>
      <c r="O306" s="5">
        <f t="shared" si="8"/>
        <v>100</v>
      </c>
      <c r="P306" s="5">
        <f t="shared" si="9"/>
        <v>100</v>
      </c>
      <c r="Q306" s="5">
        <f t="shared" si="10"/>
        <v>100</v>
      </c>
    </row>
    <row r="307" spans="4:17" ht="18" customHeight="1">
      <c r="D307" s="20" t="s">
        <v>282</v>
      </c>
      <c r="E307" s="20" t="s">
        <v>279</v>
      </c>
      <c r="F307" s="20" t="s">
        <v>502</v>
      </c>
      <c r="G307" s="5">
        <f t="shared" si="0"/>
        <v>0</v>
      </c>
      <c r="H307" s="5">
        <f t="shared" si="1"/>
        <v>66.666666666666657</v>
      </c>
      <c r="I307" s="5">
        <f t="shared" si="2"/>
        <v>66.666666666666657</v>
      </c>
      <c r="J307" s="5">
        <f t="shared" si="3"/>
        <v>66.666666666666657</v>
      </c>
      <c r="K307" s="5">
        <f t="shared" si="4"/>
        <v>66.666666666666657</v>
      </c>
      <c r="L307" s="5">
        <f t="shared" si="5"/>
        <v>66.666666666666657</v>
      </c>
      <c r="M307" s="5">
        <f t="shared" si="6"/>
        <v>66.666666666666657</v>
      </c>
      <c r="N307" s="5">
        <f t="shared" si="7"/>
        <v>66.666666666666657</v>
      </c>
      <c r="O307" s="5">
        <f t="shared" si="8"/>
        <v>66.666666666666657</v>
      </c>
      <c r="P307" s="5">
        <f t="shared" si="9"/>
        <v>66.666666666666657</v>
      </c>
      <c r="Q307" s="5">
        <f t="shared" si="10"/>
        <v>66.666666666666657</v>
      </c>
    </row>
    <row r="308" spans="4:17" ht="18" customHeight="1">
      <c r="D308" s="20" t="s">
        <v>282</v>
      </c>
      <c r="E308" s="20" t="s">
        <v>266</v>
      </c>
      <c r="F308" s="20" t="s">
        <v>498</v>
      </c>
      <c r="G308" s="5">
        <f t="shared" si="0"/>
        <v>66.666666666666657</v>
      </c>
      <c r="H308" s="5">
        <f t="shared" si="1"/>
        <v>100</v>
      </c>
      <c r="I308" s="5">
        <f t="shared" si="2"/>
        <v>100</v>
      </c>
      <c r="J308" s="5">
        <f t="shared" si="3"/>
        <v>100</v>
      </c>
      <c r="K308" s="5">
        <f t="shared" si="4"/>
        <v>100</v>
      </c>
      <c r="L308" s="5">
        <f t="shared" si="5"/>
        <v>100</v>
      </c>
      <c r="M308" s="5">
        <f t="shared" si="6"/>
        <v>100</v>
      </c>
      <c r="N308" s="5">
        <f t="shared" si="7"/>
        <v>66.666666666666657</v>
      </c>
      <c r="O308" s="5">
        <f t="shared" si="8"/>
        <v>66.666666666666657</v>
      </c>
      <c r="P308" s="5">
        <f t="shared" si="9"/>
        <v>66.666666666666657</v>
      </c>
      <c r="Q308" s="5">
        <f t="shared" si="10"/>
        <v>66.666666666666657</v>
      </c>
    </row>
    <row r="309" spans="4:17" ht="18" customHeight="1">
      <c r="D309" s="20" t="s">
        <v>282</v>
      </c>
      <c r="E309" s="20" t="s">
        <v>265</v>
      </c>
      <c r="F309" s="20" t="s">
        <v>498</v>
      </c>
      <c r="G309" s="5">
        <f t="shared" si="0"/>
        <v>66.666666666666657</v>
      </c>
      <c r="H309" s="5">
        <f t="shared" si="1"/>
        <v>66.666666666666657</v>
      </c>
      <c r="I309" s="5">
        <f t="shared" si="2"/>
        <v>66.666666666666657</v>
      </c>
      <c r="J309" s="5">
        <f t="shared" si="3"/>
        <v>66.666666666666657</v>
      </c>
      <c r="K309" s="5">
        <f t="shared" si="4"/>
        <v>100</v>
      </c>
      <c r="L309" s="5">
        <f t="shared" si="5"/>
        <v>100</v>
      </c>
      <c r="M309" s="5">
        <f t="shared" si="6"/>
        <v>66.666666666666657</v>
      </c>
      <c r="N309" s="5">
        <f t="shared" si="7"/>
        <v>66.666666666666657</v>
      </c>
      <c r="O309" s="5">
        <f t="shared" si="8"/>
        <v>66.666666666666657</v>
      </c>
      <c r="P309" s="5">
        <f t="shared" si="9"/>
        <v>66.666666666666657</v>
      </c>
      <c r="Q309" s="5">
        <f t="shared" si="10"/>
        <v>66.666666666666657</v>
      </c>
    </row>
    <row r="310" spans="4:17" ht="18" customHeight="1">
      <c r="D310" s="20" t="s">
        <v>282</v>
      </c>
      <c r="E310" s="20" t="s">
        <v>264</v>
      </c>
      <c r="F310" s="20" t="s">
        <v>498</v>
      </c>
      <c r="G310" s="5">
        <f t="shared" si="0"/>
        <v>0</v>
      </c>
      <c r="H310" s="5">
        <f t="shared" si="1"/>
        <v>33.333333333333329</v>
      </c>
      <c r="I310" s="5">
        <f t="shared" si="2"/>
        <v>100</v>
      </c>
      <c r="J310" s="5">
        <f t="shared" si="3"/>
        <v>100</v>
      </c>
      <c r="K310" s="5">
        <f t="shared" si="4"/>
        <v>100</v>
      </c>
      <c r="L310" s="5">
        <f t="shared" si="5"/>
        <v>100</v>
      </c>
      <c r="M310" s="5">
        <f t="shared" si="6"/>
        <v>100</v>
      </c>
      <c r="N310" s="5">
        <f t="shared" si="7"/>
        <v>100</v>
      </c>
      <c r="O310" s="5">
        <f t="shared" si="8"/>
        <v>100</v>
      </c>
      <c r="P310" s="5">
        <f t="shared" si="9"/>
        <v>100</v>
      </c>
      <c r="Q310" s="5">
        <f t="shared" si="10"/>
        <v>100</v>
      </c>
    </row>
    <row r="311" spans="4:17" ht="18" customHeight="1">
      <c r="D311" s="20" t="s">
        <v>282</v>
      </c>
      <c r="E311" s="20" t="s">
        <v>263</v>
      </c>
      <c r="F311" s="20" t="s">
        <v>505</v>
      </c>
      <c r="G311" s="5">
        <f t="shared" si="0"/>
        <v>100</v>
      </c>
      <c r="H311" s="5">
        <f t="shared" si="1"/>
        <v>100</v>
      </c>
      <c r="I311" s="5">
        <f t="shared" si="2"/>
        <v>100</v>
      </c>
      <c r="J311" s="5">
        <f t="shared" si="3"/>
        <v>100</v>
      </c>
      <c r="K311" s="5">
        <f t="shared" si="4"/>
        <v>100</v>
      </c>
      <c r="L311" s="5">
        <f t="shared" si="5"/>
        <v>100</v>
      </c>
      <c r="M311" s="5">
        <f t="shared" si="6"/>
        <v>100</v>
      </c>
      <c r="N311" s="5">
        <f t="shared" si="7"/>
        <v>100</v>
      </c>
      <c r="O311" s="5">
        <f t="shared" si="8"/>
        <v>100</v>
      </c>
      <c r="P311" s="5">
        <f t="shared" si="9"/>
        <v>100</v>
      </c>
      <c r="Q311" s="5">
        <f t="shared" si="10"/>
        <v>100</v>
      </c>
    </row>
    <row r="312" spans="4:17" ht="18" customHeight="1">
      <c r="D312" s="20" t="s">
        <v>282</v>
      </c>
      <c r="E312" s="20" t="s">
        <v>280</v>
      </c>
      <c r="F312" s="20" t="s">
        <v>499</v>
      </c>
      <c r="G312" s="5">
        <f t="shared" si="0"/>
        <v>66.666666666666657</v>
      </c>
      <c r="H312" s="5">
        <f t="shared" si="1"/>
        <v>66.666666666666657</v>
      </c>
      <c r="I312" s="5">
        <f t="shared" si="2"/>
        <v>66.666666666666657</v>
      </c>
      <c r="J312" s="5">
        <f t="shared" si="3"/>
        <v>66.666666666666657</v>
      </c>
      <c r="K312" s="5">
        <f t="shared" si="4"/>
        <v>66.666666666666657</v>
      </c>
      <c r="L312" s="5">
        <f t="shared" si="5"/>
        <v>66.666666666666657</v>
      </c>
      <c r="M312" s="5">
        <f t="shared" si="6"/>
        <v>66.666666666666657</v>
      </c>
      <c r="N312" s="5">
        <f t="shared" si="7"/>
        <v>66.666666666666657</v>
      </c>
      <c r="O312" s="5">
        <f t="shared" si="8"/>
        <v>66.666666666666657</v>
      </c>
      <c r="P312" s="5">
        <f t="shared" si="9"/>
        <v>66.666666666666657</v>
      </c>
      <c r="Q312" s="5">
        <f t="shared" si="10"/>
        <v>66.666666666666657</v>
      </c>
    </row>
    <row r="313" spans="4:17" ht="18" customHeight="1">
      <c r="D313" s="20" t="s">
        <v>282</v>
      </c>
      <c r="E313" s="20" t="s">
        <v>268</v>
      </c>
      <c r="F313" s="20" t="s">
        <v>497</v>
      </c>
      <c r="G313" s="5">
        <f t="shared" si="0"/>
        <v>0</v>
      </c>
      <c r="H313" s="5">
        <f t="shared" si="1"/>
        <v>0</v>
      </c>
      <c r="I313" s="5">
        <f t="shared" si="2"/>
        <v>100</v>
      </c>
      <c r="J313" s="5">
        <f t="shared" si="3"/>
        <v>100</v>
      </c>
      <c r="K313" s="5">
        <f t="shared" si="4"/>
        <v>100</v>
      </c>
      <c r="L313" s="5">
        <f t="shared" si="5"/>
        <v>100</v>
      </c>
      <c r="M313" s="5">
        <f t="shared" si="6"/>
        <v>100</v>
      </c>
      <c r="N313" s="5">
        <f t="shared" si="7"/>
        <v>100</v>
      </c>
      <c r="O313" s="5">
        <f t="shared" si="8"/>
        <v>100</v>
      </c>
      <c r="P313" s="5">
        <f t="shared" si="9"/>
        <v>133.33333333333331</v>
      </c>
      <c r="Q313" s="5">
        <f t="shared" si="10"/>
        <v>133.33333333333331</v>
      </c>
    </row>
    <row r="314" spans="4:17" ht="18" customHeight="1">
      <c r="D314" s="20" t="s">
        <v>282</v>
      </c>
      <c r="E314" s="20" t="s">
        <v>281</v>
      </c>
      <c r="F314" s="20" t="s">
        <v>497</v>
      </c>
      <c r="G314" s="5">
        <f t="shared" si="0"/>
        <v>100</v>
      </c>
      <c r="H314" s="5">
        <f t="shared" si="1"/>
        <v>100</v>
      </c>
      <c r="I314" s="5">
        <f t="shared" si="2"/>
        <v>100</v>
      </c>
      <c r="J314" s="5">
        <f t="shared" si="3"/>
        <v>100</v>
      </c>
      <c r="K314" s="5">
        <f t="shared" si="4"/>
        <v>100</v>
      </c>
      <c r="L314" s="5">
        <f t="shared" si="5"/>
        <v>100</v>
      </c>
      <c r="M314" s="5">
        <f t="shared" si="6"/>
        <v>100</v>
      </c>
      <c r="N314" s="5">
        <f t="shared" si="7"/>
        <v>100</v>
      </c>
      <c r="O314" s="5">
        <f t="shared" si="8"/>
        <v>100</v>
      </c>
      <c r="P314" s="5">
        <f t="shared" si="9"/>
        <v>100</v>
      </c>
      <c r="Q314" s="5">
        <f t="shared" si="10"/>
        <v>100</v>
      </c>
    </row>
    <row r="315" spans="4:17" ht="18" customHeight="1">
      <c r="D315" s="20" t="s">
        <v>282</v>
      </c>
      <c r="E315" s="20" t="s">
        <v>269</v>
      </c>
      <c r="F315" s="20" t="s">
        <v>497</v>
      </c>
      <c r="G315" s="5">
        <f t="shared" si="0"/>
        <v>0</v>
      </c>
      <c r="H315" s="5">
        <f t="shared" si="1"/>
        <v>66.666666666666657</v>
      </c>
      <c r="I315" s="5">
        <f t="shared" si="2"/>
        <v>66.666666666666657</v>
      </c>
      <c r="J315" s="5">
        <f t="shared" si="3"/>
        <v>66.666666666666657</v>
      </c>
      <c r="K315" s="5">
        <f t="shared" si="4"/>
        <v>66.666666666666657</v>
      </c>
      <c r="L315" s="5">
        <f t="shared" si="5"/>
        <v>66.666666666666657</v>
      </c>
      <c r="M315" s="5">
        <f t="shared" si="6"/>
        <v>66.666666666666657</v>
      </c>
      <c r="N315" s="5">
        <f t="shared" si="7"/>
        <v>66.666666666666657</v>
      </c>
      <c r="O315" s="5">
        <f t="shared" si="8"/>
        <v>100</v>
      </c>
      <c r="P315" s="5">
        <f t="shared" si="9"/>
        <v>66.666666666666657</v>
      </c>
      <c r="Q315" s="5">
        <f t="shared" si="10"/>
        <v>66.666666666666657</v>
      </c>
    </row>
    <row r="316" spans="4:17" ht="18" customHeight="1">
      <c r="D316" s="5"/>
      <c r="E316" s="16" t="s">
        <v>11</v>
      </c>
      <c r="F316" s="16"/>
      <c r="G316" s="5">
        <f>AVERAGE(G292:G315)</f>
        <v>41.666666666666657</v>
      </c>
      <c r="H316" s="5">
        <f t="shared" ref="H316:Q316" si="11">AVERAGE(H292:H315)</f>
        <v>65.277777777777786</v>
      </c>
      <c r="I316" s="5">
        <f t="shared" si="11"/>
        <v>81.944444444444457</v>
      </c>
      <c r="J316" s="5">
        <f t="shared" si="11"/>
        <v>81.944444444444457</v>
      </c>
      <c r="K316" s="5">
        <f t="shared" si="11"/>
        <v>83.333333333333343</v>
      </c>
      <c r="L316" s="5">
        <f t="shared" si="11"/>
        <v>84.722222222222214</v>
      </c>
      <c r="M316" s="5">
        <f t="shared" si="11"/>
        <v>84.722222222222229</v>
      </c>
      <c r="N316" s="5">
        <f t="shared" si="11"/>
        <v>84.722222222222229</v>
      </c>
      <c r="O316" s="5">
        <f t="shared" si="11"/>
        <v>87.5</v>
      </c>
      <c r="P316" s="5">
        <f t="shared" si="11"/>
        <v>87.5</v>
      </c>
      <c r="Q316" s="5">
        <f t="shared" si="11"/>
        <v>87.5</v>
      </c>
    </row>
    <row r="317" spans="4:17" ht="18" customHeight="1">
      <c r="E317" s="67" t="s">
        <v>495</v>
      </c>
      <c r="F317" s="67"/>
      <c r="G317" s="5" t="s">
        <v>487</v>
      </c>
      <c r="H317" s="5" t="s">
        <v>488</v>
      </c>
      <c r="I317" s="5" t="s">
        <v>489</v>
      </c>
      <c r="J317" s="5" t="s">
        <v>490</v>
      </c>
      <c r="K317" s="5" t="s">
        <v>491</v>
      </c>
      <c r="L317" s="5" t="s">
        <v>486</v>
      </c>
      <c r="M317" s="5" t="s">
        <v>485</v>
      </c>
      <c r="N317" s="5" t="s">
        <v>484</v>
      </c>
      <c r="O317" s="5" t="s">
        <v>483</v>
      </c>
      <c r="P317" s="5" t="s">
        <v>482</v>
      </c>
      <c r="Q317" s="5" t="s">
        <v>481</v>
      </c>
    </row>
    <row r="318" spans="4:17" ht="18" customHeight="1">
      <c r="E318" s="16" t="s">
        <v>11</v>
      </c>
      <c r="F318" s="16"/>
      <c r="G318" s="5">
        <f>G316</f>
        <v>41.666666666666657</v>
      </c>
      <c r="H318" s="5">
        <f t="shared" ref="H318:Q318" si="12">H316</f>
        <v>65.277777777777786</v>
      </c>
      <c r="I318" s="5">
        <f t="shared" si="12"/>
        <v>81.944444444444457</v>
      </c>
      <c r="J318" s="5">
        <f t="shared" si="12"/>
        <v>81.944444444444457</v>
      </c>
      <c r="K318" s="5">
        <f t="shared" si="12"/>
        <v>83.333333333333343</v>
      </c>
      <c r="L318" s="5">
        <f t="shared" si="12"/>
        <v>84.722222222222214</v>
      </c>
      <c r="M318" s="5">
        <f t="shared" si="12"/>
        <v>84.722222222222229</v>
      </c>
      <c r="N318" s="5">
        <f t="shared" si="12"/>
        <v>84.722222222222229</v>
      </c>
      <c r="O318" s="5">
        <f t="shared" si="12"/>
        <v>87.5</v>
      </c>
      <c r="P318" s="5">
        <f t="shared" si="12"/>
        <v>87.5</v>
      </c>
      <c r="Q318" s="5">
        <f t="shared" si="12"/>
        <v>87.5</v>
      </c>
    </row>
  </sheetData>
  <pageMargins left="0.26" right="0.28999999999999998" top="0.37" bottom="0.41" header="0.2800000000000000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3:Q342"/>
  <sheetViews>
    <sheetView topLeftCell="A298" zoomScale="73" zoomScaleNormal="73" workbookViewId="0">
      <selection activeCell="H312" sqref="H312"/>
    </sheetView>
  </sheetViews>
  <sheetFormatPr defaultRowHeight="18" customHeight="1"/>
  <cols>
    <col min="3" max="3" width="7.140625" bestFit="1" customWidth="1"/>
    <col min="4" max="4" width="20.85546875" bestFit="1" customWidth="1"/>
    <col min="5" max="5" width="15.5703125" bestFit="1" customWidth="1"/>
    <col min="6" max="6" width="18" bestFit="1" customWidth="1"/>
    <col min="7" max="7" width="10.7109375" bestFit="1" customWidth="1"/>
    <col min="8" max="8" width="17.140625" bestFit="1" customWidth="1"/>
    <col min="9" max="9" width="9.85546875" bestFit="1" customWidth="1"/>
    <col min="10" max="10" width="24.140625" bestFit="1" customWidth="1"/>
    <col min="11" max="11" width="10.7109375" bestFit="1" customWidth="1"/>
    <col min="12" max="12" width="7.7109375" bestFit="1" customWidth="1"/>
  </cols>
  <sheetData>
    <row r="3" spans="2:12" ht="18" customHeight="1">
      <c r="B3" s="5" t="s">
        <v>402</v>
      </c>
      <c r="C3" s="22" t="s">
        <v>26</v>
      </c>
      <c r="D3" s="22" t="s">
        <v>4</v>
      </c>
      <c r="E3" s="22" t="s">
        <v>27</v>
      </c>
      <c r="F3" s="22" t="s">
        <v>496</v>
      </c>
      <c r="G3" s="22" t="s">
        <v>28</v>
      </c>
      <c r="H3" s="22" t="s">
        <v>29</v>
      </c>
      <c r="I3" s="22" t="s">
        <v>30</v>
      </c>
      <c r="J3" s="22" t="s">
        <v>31</v>
      </c>
      <c r="K3" s="22" t="s">
        <v>32</v>
      </c>
      <c r="L3" s="22" t="s">
        <v>33</v>
      </c>
    </row>
    <row r="4" spans="2:12" ht="18" customHeight="1">
      <c r="B4" s="5">
        <v>1</v>
      </c>
      <c r="C4" s="23">
        <v>54195</v>
      </c>
      <c r="D4" s="24" t="s">
        <v>360</v>
      </c>
      <c r="E4" s="24" t="s">
        <v>358</v>
      </c>
      <c r="F4" s="24" t="s">
        <v>497</v>
      </c>
      <c r="G4" s="24" t="s">
        <v>58</v>
      </c>
      <c r="H4" s="23">
        <v>100</v>
      </c>
      <c r="I4" s="23">
        <v>3</v>
      </c>
      <c r="J4" s="24" t="s">
        <v>391</v>
      </c>
      <c r="K4" s="23">
        <v>3</v>
      </c>
      <c r="L4" s="24" t="s">
        <v>38</v>
      </c>
    </row>
    <row r="5" spans="2:12" ht="18" customHeight="1">
      <c r="B5" s="5">
        <v>2</v>
      </c>
      <c r="C5" s="23">
        <v>0</v>
      </c>
      <c r="D5" s="24" t="s">
        <v>360</v>
      </c>
      <c r="E5" s="24" t="s">
        <v>338</v>
      </c>
      <c r="F5" s="24" t="s">
        <v>497</v>
      </c>
      <c r="G5" s="24" t="s">
        <v>36</v>
      </c>
      <c r="H5" s="23">
        <v>0</v>
      </c>
      <c r="I5" s="23">
        <v>0</v>
      </c>
      <c r="J5" s="24" t="s">
        <v>391</v>
      </c>
      <c r="K5" s="23">
        <v>3</v>
      </c>
      <c r="L5" s="24" t="s">
        <v>38</v>
      </c>
    </row>
    <row r="6" spans="2:12" ht="18" customHeight="1">
      <c r="B6" s="5">
        <v>3</v>
      </c>
      <c r="C6" s="23">
        <v>54219</v>
      </c>
      <c r="D6" s="24" t="s">
        <v>360</v>
      </c>
      <c r="E6" s="24" t="s">
        <v>357</v>
      </c>
      <c r="F6" s="24" t="s">
        <v>502</v>
      </c>
      <c r="G6" s="24" t="s">
        <v>72</v>
      </c>
      <c r="H6" s="23">
        <v>100</v>
      </c>
      <c r="I6" s="23">
        <v>3</v>
      </c>
      <c r="J6" s="24" t="s">
        <v>391</v>
      </c>
      <c r="K6" s="23">
        <v>3</v>
      </c>
      <c r="L6" s="24" t="s">
        <v>38</v>
      </c>
    </row>
    <row r="7" spans="2:12" ht="18" customHeight="1">
      <c r="B7" s="5">
        <v>4</v>
      </c>
      <c r="C7" s="23">
        <v>0</v>
      </c>
      <c r="D7" s="24" t="s">
        <v>360</v>
      </c>
      <c r="E7" s="24" t="s">
        <v>44</v>
      </c>
      <c r="F7" s="24" t="s">
        <v>498</v>
      </c>
      <c r="G7" s="24" t="s">
        <v>36</v>
      </c>
      <c r="H7" s="23">
        <v>0</v>
      </c>
      <c r="I7" s="23">
        <v>0</v>
      </c>
      <c r="J7" s="24" t="s">
        <v>391</v>
      </c>
      <c r="K7" s="23">
        <v>3</v>
      </c>
      <c r="L7" s="24" t="s">
        <v>38</v>
      </c>
    </row>
    <row r="8" spans="2:12" ht="18" customHeight="1">
      <c r="B8" s="5">
        <v>5</v>
      </c>
      <c r="C8" s="23">
        <v>54201</v>
      </c>
      <c r="D8" s="24" t="s">
        <v>360</v>
      </c>
      <c r="E8" s="24" t="s">
        <v>356</v>
      </c>
      <c r="F8" s="24" t="s">
        <v>497</v>
      </c>
      <c r="G8" s="24" t="s">
        <v>72</v>
      </c>
      <c r="H8" s="23">
        <v>100</v>
      </c>
      <c r="I8" s="23">
        <v>3</v>
      </c>
      <c r="J8" s="24" t="s">
        <v>391</v>
      </c>
      <c r="K8" s="23">
        <v>3</v>
      </c>
      <c r="L8" s="24" t="s">
        <v>38</v>
      </c>
    </row>
    <row r="9" spans="2:12" ht="18" customHeight="1">
      <c r="B9" s="5">
        <v>6</v>
      </c>
      <c r="C9" s="23">
        <v>54207</v>
      </c>
      <c r="D9" s="24" t="s">
        <v>360</v>
      </c>
      <c r="E9" s="24" t="s">
        <v>352</v>
      </c>
      <c r="F9" s="24" t="s">
        <v>498</v>
      </c>
      <c r="G9" s="24" t="s">
        <v>58</v>
      </c>
      <c r="H9" s="23">
        <v>66.666666666666657</v>
      </c>
      <c r="I9" s="23">
        <v>2</v>
      </c>
      <c r="J9" s="24" t="s">
        <v>391</v>
      </c>
      <c r="K9" s="23">
        <v>3</v>
      </c>
      <c r="L9" s="24" t="s">
        <v>38</v>
      </c>
    </row>
    <row r="10" spans="2:12" ht="18" customHeight="1">
      <c r="B10" s="5">
        <v>7</v>
      </c>
      <c r="C10" s="23">
        <v>54234</v>
      </c>
      <c r="D10" s="24" t="s">
        <v>360</v>
      </c>
      <c r="E10" s="24" t="s">
        <v>355</v>
      </c>
      <c r="F10" s="24" t="s">
        <v>497</v>
      </c>
      <c r="G10" s="24" t="s">
        <v>58</v>
      </c>
      <c r="H10" s="23">
        <v>66.666666666666657</v>
      </c>
      <c r="I10" s="23">
        <v>2</v>
      </c>
      <c r="J10" s="24" t="s">
        <v>391</v>
      </c>
      <c r="K10" s="23">
        <v>3</v>
      </c>
      <c r="L10" s="24" t="s">
        <v>38</v>
      </c>
    </row>
    <row r="11" spans="2:12" ht="18" customHeight="1">
      <c r="B11" s="5">
        <v>8</v>
      </c>
      <c r="C11" s="23">
        <v>54222</v>
      </c>
      <c r="D11" s="24" t="s">
        <v>360</v>
      </c>
      <c r="E11" s="24" t="s">
        <v>333</v>
      </c>
      <c r="F11" s="24" t="s">
        <v>497</v>
      </c>
      <c r="G11" s="24" t="s">
        <v>58</v>
      </c>
      <c r="H11" s="23">
        <v>100</v>
      </c>
      <c r="I11" s="23">
        <v>3</v>
      </c>
      <c r="J11" s="24" t="s">
        <v>391</v>
      </c>
      <c r="K11" s="23">
        <v>3</v>
      </c>
      <c r="L11" s="24" t="s">
        <v>38</v>
      </c>
    </row>
    <row r="12" spans="2:12" ht="18" customHeight="1">
      <c r="B12" s="5">
        <v>9</v>
      </c>
      <c r="C12" s="23">
        <v>54198</v>
      </c>
      <c r="D12" s="24" t="s">
        <v>360</v>
      </c>
      <c r="E12" s="24" t="s">
        <v>337</v>
      </c>
      <c r="F12" s="24" t="s">
        <v>498</v>
      </c>
      <c r="G12" s="24" t="s">
        <v>43</v>
      </c>
      <c r="H12" s="23">
        <v>100</v>
      </c>
      <c r="I12" s="23">
        <v>3</v>
      </c>
      <c r="J12" s="24" t="s">
        <v>391</v>
      </c>
      <c r="K12" s="23">
        <v>3</v>
      </c>
      <c r="L12" s="24" t="s">
        <v>38</v>
      </c>
    </row>
    <row r="13" spans="2:12" ht="18" customHeight="1">
      <c r="B13" s="5">
        <v>10</v>
      </c>
      <c r="C13" s="23">
        <v>54192</v>
      </c>
      <c r="D13" s="24" t="s">
        <v>360</v>
      </c>
      <c r="E13" s="24" t="s">
        <v>339</v>
      </c>
      <c r="F13" s="24" t="s">
        <v>501</v>
      </c>
      <c r="G13" s="24" t="s">
        <v>58</v>
      </c>
      <c r="H13" s="23">
        <v>66.666666666666657</v>
      </c>
      <c r="I13" s="23">
        <v>2</v>
      </c>
      <c r="J13" s="24" t="s">
        <v>391</v>
      </c>
      <c r="K13" s="23">
        <v>3</v>
      </c>
      <c r="L13" s="24" t="s">
        <v>38</v>
      </c>
    </row>
    <row r="14" spans="2:12" ht="18" customHeight="1">
      <c r="B14" s="5">
        <v>11</v>
      </c>
      <c r="C14" s="23">
        <v>54191</v>
      </c>
      <c r="D14" s="24" t="s">
        <v>360</v>
      </c>
      <c r="E14" s="24" t="s">
        <v>335</v>
      </c>
      <c r="F14" s="24" t="s">
        <v>497</v>
      </c>
      <c r="G14" s="24" t="s">
        <v>72</v>
      </c>
      <c r="H14" s="23">
        <v>33.333333333333329</v>
      </c>
      <c r="I14" s="23">
        <v>1</v>
      </c>
      <c r="J14" s="24" t="s">
        <v>391</v>
      </c>
      <c r="K14" s="23">
        <v>3</v>
      </c>
      <c r="L14" s="24" t="s">
        <v>38</v>
      </c>
    </row>
    <row r="15" spans="2:12" ht="18" customHeight="1">
      <c r="B15" s="5">
        <v>12</v>
      </c>
      <c r="C15" s="23">
        <v>54238</v>
      </c>
      <c r="D15" s="24" t="s">
        <v>360</v>
      </c>
      <c r="E15" s="24" t="s">
        <v>341</v>
      </c>
      <c r="F15" s="24" t="s">
        <v>498</v>
      </c>
      <c r="G15" s="24" t="s">
        <v>58</v>
      </c>
      <c r="H15" s="23">
        <v>100</v>
      </c>
      <c r="I15" s="23">
        <v>3</v>
      </c>
      <c r="J15" s="24" t="s">
        <v>391</v>
      </c>
      <c r="K15" s="23">
        <v>3</v>
      </c>
      <c r="L15" s="24" t="s">
        <v>38</v>
      </c>
    </row>
    <row r="16" spans="2:12" ht="18" customHeight="1">
      <c r="B16" s="5">
        <v>13</v>
      </c>
      <c r="C16" s="23">
        <v>0</v>
      </c>
      <c r="D16" s="24" t="s">
        <v>360</v>
      </c>
      <c r="E16" s="24" t="s">
        <v>342</v>
      </c>
      <c r="F16" s="24" t="s">
        <v>498</v>
      </c>
      <c r="G16" s="24" t="s">
        <v>36</v>
      </c>
      <c r="H16" s="23">
        <v>0</v>
      </c>
      <c r="I16" s="23">
        <v>0</v>
      </c>
      <c r="J16" s="24" t="s">
        <v>391</v>
      </c>
      <c r="K16" s="23">
        <v>3</v>
      </c>
      <c r="L16" s="24" t="s">
        <v>38</v>
      </c>
    </row>
    <row r="17" spans="2:12" ht="18" customHeight="1">
      <c r="B17" s="5">
        <v>14</v>
      </c>
      <c r="C17" s="23">
        <v>0</v>
      </c>
      <c r="D17" s="24" t="s">
        <v>360</v>
      </c>
      <c r="E17" s="24" t="s">
        <v>354</v>
      </c>
      <c r="F17" s="24" t="s">
        <v>498</v>
      </c>
      <c r="G17" s="24" t="s">
        <v>36</v>
      </c>
      <c r="H17" s="23">
        <v>0</v>
      </c>
      <c r="I17" s="23">
        <v>0</v>
      </c>
      <c r="J17" s="24" t="s">
        <v>391</v>
      </c>
      <c r="K17" s="23">
        <v>3</v>
      </c>
      <c r="L17" s="24" t="s">
        <v>38</v>
      </c>
    </row>
    <row r="18" spans="2:12" ht="18" customHeight="1">
      <c r="B18" s="5">
        <v>15</v>
      </c>
      <c r="C18" s="23">
        <v>0</v>
      </c>
      <c r="D18" s="24" t="s">
        <v>360</v>
      </c>
      <c r="E18" s="24" t="s">
        <v>350</v>
      </c>
      <c r="F18" s="24" t="s">
        <v>498</v>
      </c>
      <c r="G18" s="24" t="s">
        <v>36</v>
      </c>
      <c r="H18" s="23">
        <v>0</v>
      </c>
      <c r="I18" s="23">
        <v>0</v>
      </c>
      <c r="J18" s="24" t="s">
        <v>391</v>
      </c>
      <c r="K18" s="23">
        <v>3</v>
      </c>
      <c r="L18" s="24" t="s">
        <v>38</v>
      </c>
    </row>
    <row r="19" spans="2:12" ht="18" customHeight="1">
      <c r="B19" s="5">
        <v>16</v>
      </c>
      <c r="C19" s="23">
        <v>54229</v>
      </c>
      <c r="D19" s="24" t="s">
        <v>360</v>
      </c>
      <c r="E19" s="24" t="s">
        <v>344</v>
      </c>
      <c r="F19" s="24" t="s">
        <v>497</v>
      </c>
      <c r="G19" s="24" t="s">
        <v>58</v>
      </c>
      <c r="H19" s="23">
        <v>100</v>
      </c>
      <c r="I19" s="23">
        <v>3</v>
      </c>
      <c r="J19" s="24" t="s">
        <v>391</v>
      </c>
      <c r="K19" s="23">
        <v>3</v>
      </c>
      <c r="L19" s="24" t="s">
        <v>38</v>
      </c>
    </row>
    <row r="20" spans="2:12" ht="18" customHeight="1">
      <c r="B20" s="5">
        <v>17</v>
      </c>
      <c r="C20" s="23">
        <v>0</v>
      </c>
      <c r="D20" s="24" t="s">
        <v>360</v>
      </c>
      <c r="E20" s="24" t="s">
        <v>346</v>
      </c>
      <c r="F20" s="24" t="s">
        <v>498</v>
      </c>
      <c r="G20" s="24" t="s">
        <v>36</v>
      </c>
      <c r="H20" s="23">
        <v>0</v>
      </c>
      <c r="I20" s="23">
        <v>0</v>
      </c>
      <c r="J20" s="24" t="s">
        <v>391</v>
      </c>
      <c r="K20" s="23">
        <v>3</v>
      </c>
      <c r="L20" s="24" t="s">
        <v>38</v>
      </c>
    </row>
    <row r="21" spans="2:12" ht="18" customHeight="1">
      <c r="B21" s="5">
        <v>18</v>
      </c>
      <c r="C21" s="23">
        <v>54232</v>
      </c>
      <c r="D21" s="24" t="s">
        <v>360</v>
      </c>
      <c r="E21" s="24" t="s">
        <v>347</v>
      </c>
      <c r="F21" s="24" t="s">
        <v>497</v>
      </c>
      <c r="G21" s="24" t="s">
        <v>72</v>
      </c>
      <c r="H21" s="23">
        <v>66.666666666666657</v>
      </c>
      <c r="I21" s="23">
        <v>2</v>
      </c>
      <c r="J21" s="24" t="s">
        <v>391</v>
      </c>
      <c r="K21" s="23">
        <v>3</v>
      </c>
      <c r="L21" s="24" t="s">
        <v>38</v>
      </c>
    </row>
    <row r="22" spans="2:12" ht="18" customHeight="1">
      <c r="B22" s="5">
        <v>19</v>
      </c>
      <c r="C22" s="23">
        <v>0</v>
      </c>
      <c r="D22" s="24" t="s">
        <v>360</v>
      </c>
      <c r="E22" s="24" t="s">
        <v>340</v>
      </c>
      <c r="F22" s="24" t="s">
        <v>497</v>
      </c>
      <c r="G22" s="24" t="s">
        <v>36</v>
      </c>
      <c r="H22" s="23">
        <v>0</v>
      </c>
      <c r="I22" s="23">
        <v>0</v>
      </c>
      <c r="J22" s="24" t="s">
        <v>391</v>
      </c>
      <c r="K22" s="23">
        <v>3</v>
      </c>
      <c r="L22" s="24" t="s">
        <v>38</v>
      </c>
    </row>
    <row r="23" spans="2:12" ht="18" customHeight="1">
      <c r="B23" s="5">
        <v>20</v>
      </c>
      <c r="C23" s="23">
        <v>54236</v>
      </c>
      <c r="D23" s="24" t="s">
        <v>360</v>
      </c>
      <c r="E23" s="24" t="s">
        <v>348</v>
      </c>
      <c r="F23" s="24" t="s">
        <v>498</v>
      </c>
      <c r="G23" s="24" t="s">
        <v>36</v>
      </c>
      <c r="H23" s="23">
        <v>66.666666666666657</v>
      </c>
      <c r="I23" s="23">
        <v>2</v>
      </c>
      <c r="J23" s="24" t="s">
        <v>391</v>
      </c>
      <c r="K23" s="23">
        <v>3</v>
      </c>
      <c r="L23" s="24" t="s">
        <v>38</v>
      </c>
    </row>
    <row r="24" spans="2:12" ht="18" customHeight="1">
      <c r="B24" s="5">
        <v>21</v>
      </c>
      <c r="C24" s="23">
        <v>54204</v>
      </c>
      <c r="D24" s="24" t="s">
        <v>360</v>
      </c>
      <c r="E24" s="24" t="s">
        <v>353</v>
      </c>
      <c r="F24" s="24" t="s">
        <v>497</v>
      </c>
      <c r="G24" s="24" t="s">
        <v>41</v>
      </c>
      <c r="H24" s="23">
        <v>100</v>
      </c>
      <c r="I24" s="23">
        <v>3</v>
      </c>
      <c r="J24" s="24" t="s">
        <v>391</v>
      </c>
      <c r="K24" s="23">
        <v>3</v>
      </c>
      <c r="L24" s="24" t="s">
        <v>38</v>
      </c>
    </row>
    <row r="25" spans="2:12" ht="18" customHeight="1">
      <c r="B25" s="5">
        <v>22</v>
      </c>
      <c r="C25" s="23">
        <v>54211</v>
      </c>
      <c r="D25" s="24" t="s">
        <v>360</v>
      </c>
      <c r="E25" s="24" t="s">
        <v>349</v>
      </c>
      <c r="F25" s="24" t="s">
        <v>500</v>
      </c>
      <c r="G25" s="24" t="s">
        <v>36</v>
      </c>
      <c r="H25" s="23">
        <v>66.666666666666657</v>
      </c>
      <c r="I25" s="23">
        <v>2</v>
      </c>
      <c r="J25" s="24" t="s">
        <v>391</v>
      </c>
      <c r="K25" s="23">
        <v>3</v>
      </c>
      <c r="L25" s="24" t="s">
        <v>38</v>
      </c>
    </row>
    <row r="26" spans="2:12" ht="18" customHeight="1">
      <c r="B26" s="5">
        <v>23</v>
      </c>
      <c r="C26" s="23">
        <v>54216</v>
      </c>
      <c r="D26" s="24" t="s">
        <v>360</v>
      </c>
      <c r="E26" s="24" t="s">
        <v>351</v>
      </c>
      <c r="F26" s="24" t="s">
        <v>498</v>
      </c>
      <c r="G26" s="24" t="s">
        <v>58</v>
      </c>
      <c r="H26" s="23">
        <v>100</v>
      </c>
      <c r="I26" s="23">
        <v>3</v>
      </c>
      <c r="J26" s="24" t="s">
        <v>391</v>
      </c>
      <c r="K26" s="23">
        <v>3</v>
      </c>
      <c r="L26" s="24" t="s">
        <v>38</v>
      </c>
    </row>
    <row r="27" spans="2:12" ht="18" customHeight="1">
      <c r="B27" s="5">
        <v>24</v>
      </c>
      <c r="C27" s="23">
        <v>54213</v>
      </c>
      <c r="D27" s="24" t="s">
        <v>360</v>
      </c>
      <c r="E27" s="24" t="s">
        <v>334</v>
      </c>
      <c r="F27" s="24" t="s">
        <v>497</v>
      </c>
      <c r="G27" s="24" t="s">
        <v>36</v>
      </c>
      <c r="H27" s="23">
        <v>33.333333333333329</v>
      </c>
      <c r="I27" s="23">
        <v>1</v>
      </c>
      <c r="J27" s="24" t="s">
        <v>391</v>
      </c>
      <c r="K27" s="23">
        <v>3</v>
      </c>
      <c r="L27" s="24" t="s">
        <v>38</v>
      </c>
    </row>
    <row r="28" spans="2:12" ht="18" customHeight="1">
      <c r="B28" s="5">
        <v>25</v>
      </c>
      <c r="C28" s="23">
        <v>0</v>
      </c>
      <c r="D28" s="24" t="s">
        <v>360</v>
      </c>
      <c r="E28" s="24" t="s">
        <v>336</v>
      </c>
      <c r="F28" s="24" t="s">
        <v>497</v>
      </c>
      <c r="G28" s="24" t="s">
        <v>36</v>
      </c>
      <c r="H28" s="23">
        <v>0</v>
      </c>
      <c r="I28" s="23">
        <v>0</v>
      </c>
      <c r="J28" s="24" t="s">
        <v>391</v>
      </c>
      <c r="K28" s="23">
        <v>3</v>
      </c>
      <c r="L28" s="24" t="s">
        <v>38</v>
      </c>
    </row>
    <row r="29" spans="2:12" ht="18" customHeight="1">
      <c r="B29" s="5">
        <v>26</v>
      </c>
      <c r="C29" s="23">
        <v>54215</v>
      </c>
      <c r="D29" s="24" t="s">
        <v>360</v>
      </c>
      <c r="E29" s="24" t="s">
        <v>343</v>
      </c>
      <c r="F29" s="24" t="s">
        <v>498</v>
      </c>
      <c r="G29" s="24" t="s">
        <v>58</v>
      </c>
      <c r="H29" s="23">
        <v>33.333333333333329</v>
      </c>
      <c r="I29" s="23">
        <v>1</v>
      </c>
      <c r="J29" s="24" t="s">
        <v>391</v>
      </c>
      <c r="K29" s="23">
        <v>3</v>
      </c>
      <c r="L29" s="24" t="s">
        <v>38</v>
      </c>
    </row>
    <row r="31" spans="2:12" ht="18" customHeight="1">
      <c r="B31" s="5" t="s">
        <v>402</v>
      </c>
      <c r="C31" s="22" t="s">
        <v>26</v>
      </c>
      <c r="D31" s="22" t="s">
        <v>4</v>
      </c>
      <c r="E31" s="22" t="s">
        <v>27</v>
      </c>
      <c r="F31" s="22" t="s">
        <v>496</v>
      </c>
      <c r="G31" s="22" t="s">
        <v>28</v>
      </c>
      <c r="H31" s="22" t="s">
        <v>29</v>
      </c>
      <c r="I31" s="22" t="s">
        <v>30</v>
      </c>
      <c r="J31" s="22" t="s">
        <v>31</v>
      </c>
      <c r="K31" s="22" t="s">
        <v>32</v>
      </c>
      <c r="L31" s="22" t="s">
        <v>33</v>
      </c>
    </row>
    <row r="32" spans="2:12" ht="18" customHeight="1">
      <c r="B32" s="5">
        <v>1</v>
      </c>
      <c r="C32" s="23">
        <v>53611</v>
      </c>
      <c r="D32" s="24" t="s">
        <v>361</v>
      </c>
      <c r="E32" s="24" t="s">
        <v>358</v>
      </c>
      <c r="F32" s="24" t="s">
        <v>497</v>
      </c>
      <c r="G32" s="24" t="s">
        <v>58</v>
      </c>
      <c r="H32" s="23">
        <v>100</v>
      </c>
      <c r="I32" s="23">
        <v>3</v>
      </c>
      <c r="J32" s="24" t="s">
        <v>392</v>
      </c>
      <c r="K32" s="23">
        <v>3</v>
      </c>
      <c r="L32" s="24" t="s">
        <v>38</v>
      </c>
    </row>
    <row r="33" spans="2:12" ht="18" customHeight="1">
      <c r="B33" s="5">
        <v>2</v>
      </c>
      <c r="C33" s="23">
        <v>53605</v>
      </c>
      <c r="D33" s="24" t="s">
        <v>361</v>
      </c>
      <c r="E33" s="24" t="s">
        <v>338</v>
      </c>
      <c r="F33" s="24" t="s">
        <v>497</v>
      </c>
      <c r="G33" s="24" t="s">
        <v>36</v>
      </c>
      <c r="H33" s="23">
        <v>66.666666666666657</v>
      </c>
      <c r="I33" s="23">
        <v>2</v>
      </c>
      <c r="J33" s="24" t="s">
        <v>392</v>
      </c>
      <c r="K33" s="23">
        <v>3</v>
      </c>
      <c r="L33" s="24" t="s">
        <v>38</v>
      </c>
    </row>
    <row r="34" spans="2:12" ht="18" customHeight="1">
      <c r="B34" s="5">
        <v>3</v>
      </c>
      <c r="C34" s="23">
        <v>53644</v>
      </c>
      <c r="D34" s="24" t="s">
        <v>361</v>
      </c>
      <c r="E34" s="24" t="s">
        <v>357</v>
      </c>
      <c r="F34" s="24" t="s">
        <v>502</v>
      </c>
      <c r="G34" s="24" t="s">
        <v>72</v>
      </c>
      <c r="H34" s="23">
        <v>100</v>
      </c>
      <c r="I34" s="23">
        <v>3</v>
      </c>
      <c r="J34" s="24" t="s">
        <v>392</v>
      </c>
      <c r="K34" s="23">
        <v>3</v>
      </c>
      <c r="L34" s="24" t="s">
        <v>38</v>
      </c>
    </row>
    <row r="35" spans="2:12" ht="18" customHeight="1">
      <c r="B35" s="5">
        <v>4</v>
      </c>
      <c r="C35" s="23">
        <v>53603</v>
      </c>
      <c r="D35" s="24" t="s">
        <v>361</v>
      </c>
      <c r="E35" s="24" t="s">
        <v>44</v>
      </c>
      <c r="F35" s="24" t="s">
        <v>498</v>
      </c>
      <c r="G35" s="24" t="s">
        <v>72</v>
      </c>
      <c r="H35" s="23">
        <v>66.666666666666657</v>
      </c>
      <c r="I35" s="23">
        <v>2</v>
      </c>
      <c r="J35" s="24" t="s">
        <v>392</v>
      </c>
      <c r="K35" s="23">
        <v>3</v>
      </c>
      <c r="L35" s="24" t="s">
        <v>38</v>
      </c>
    </row>
    <row r="36" spans="2:12" ht="18" customHeight="1">
      <c r="B36" s="5">
        <v>5</v>
      </c>
      <c r="C36" s="23">
        <v>53617</v>
      </c>
      <c r="D36" s="24" t="s">
        <v>361</v>
      </c>
      <c r="E36" s="24" t="s">
        <v>356</v>
      </c>
      <c r="F36" s="24" t="s">
        <v>497</v>
      </c>
      <c r="G36" s="24" t="s">
        <v>72</v>
      </c>
      <c r="H36" s="23">
        <v>100</v>
      </c>
      <c r="I36" s="23">
        <v>3</v>
      </c>
      <c r="J36" s="24" t="s">
        <v>392</v>
      </c>
      <c r="K36" s="23">
        <v>3</v>
      </c>
      <c r="L36" s="24" t="s">
        <v>38</v>
      </c>
    </row>
    <row r="37" spans="2:12" ht="18" customHeight="1">
      <c r="B37" s="5">
        <v>6</v>
      </c>
      <c r="C37" s="23">
        <v>53623</v>
      </c>
      <c r="D37" s="24" t="s">
        <v>361</v>
      </c>
      <c r="E37" s="24" t="s">
        <v>352</v>
      </c>
      <c r="F37" s="24" t="s">
        <v>498</v>
      </c>
      <c r="G37" s="24" t="s">
        <v>58</v>
      </c>
      <c r="H37" s="23">
        <v>66.666666666666657</v>
      </c>
      <c r="I37" s="23">
        <v>2</v>
      </c>
      <c r="J37" s="24" t="s">
        <v>392</v>
      </c>
      <c r="K37" s="23">
        <v>3</v>
      </c>
      <c r="L37" s="24" t="s">
        <v>38</v>
      </c>
    </row>
    <row r="38" spans="2:12" ht="18" customHeight="1">
      <c r="B38" s="5">
        <v>7</v>
      </c>
      <c r="C38" s="23">
        <v>53658</v>
      </c>
      <c r="D38" s="24" t="s">
        <v>361</v>
      </c>
      <c r="E38" s="24" t="s">
        <v>355</v>
      </c>
      <c r="F38" s="24" t="s">
        <v>497</v>
      </c>
      <c r="G38" s="24" t="s">
        <v>58</v>
      </c>
      <c r="H38" s="23">
        <v>66.666666666666657</v>
      </c>
      <c r="I38" s="23">
        <v>2</v>
      </c>
      <c r="J38" s="24" t="s">
        <v>392</v>
      </c>
      <c r="K38" s="23">
        <v>3</v>
      </c>
      <c r="L38" s="24" t="s">
        <v>38</v>
      </c>
    </row>
    <row r="39" spans="2:12" ht="18" customHeight="1">
      <c r="B39" s="5">
        <v>8</v>
      </c>
      <c r="C39" s="23">
        <v>53647</v>
      </c>
      <c r="D39" s="24" t="s">
        <v>361</v>
      </c>
      <c r="E39" s="24" t="s">
        <v>333</v>
      </c>
      <c r="F39" s="24" t="s">
        <v>497</v>
      </c>
      <c r="G39" s="24" t="s">
        <v>58</v>
      </c>
      <c r="H39" s="23">
        <v>100</v>
      </c>
      <c r="I39" s="23">
        <v>3</v>
      </c>
      <c r="J39" s="24" t="s">
        <v>392</v>
      </c>
      <c r="K39" s="23">
        <v>3</v>
      </c>
      <c r="L39" s="24" t="s">
        <v>38</v>
      </c>
    </row>
    <row r="40" spans="2:12" ht="18" customHeight="1">
      <c r="B40" s="5">
        <v>9</v>
      </c>
      <c r="C40" s="23">
        <v>53614</v>
      </c>
      <c r="D40" s="24" t="s">
        <v>361</v>
      </c>
      <c r="E40" s="24" t="s">
        <v>337</v>
      </c>
      <c r="F40" s="24" t="s">
        <v>498</v>
      </c>
      <c r="G40" s="24" t="s">
        <v>43</v>
      </c>
      <c r="H40" s="23">
        <v>100</v>
      </c>
      <c r="I40" s="23">
        <v>3</v>
      </c>
      <c r="J40" s="24" t="s">
        <v>392</v>
      </c>
      <c r="K40" s="23">
        <v>3</v>
      </c>
      <c r="L40" s="24" t="s">
        <v>38</v>
      </c>
    </row>
    <row r="41" spans="2:12" ht="18" customHeight="1">
      <c r="B41" s="5">
        <v>10</v>
      </c>
      <c r="C41" s="23">
        <v>53607</v>
      </c>
      <c r="D41" s="24" t="s">
        <v>361</v>
      </c>
      <c r="E41" s="24" t="s">
        <v>339</v>
      </c>
      <c r="F41" s="24" t="s">
        <v>501</v>
      </c>
      <c r="G41" s="24" t="s">
        <v>58</v>
      </c>
      <c r="H41" s="23">
        <v>66.666666666666657</v>
      </c>
      <c r="I41" s="23">
        <v>2</v>
      </c>
      <c r="J41" s="24" t="s">
        <v>392</v>
      </c>
      <c r="K41" s="23">
        <v>3</v>
      </c>
      <c r="L41" s="24" t="s">
        <v>38</v>
      </c>
    </row>
    <row r="42" spans="2:12" ht="18" customHeight="1">
      <c r="B42" s="5">
        <v>11</v>
      </c>
      <c r="C42" s="23">
        <v>0</v>
      </c>
      <c r="D42" s="24" t="s">
        <v>361</v>
      </c>
      <c r="E42" s="24" t="s">
        <v>335</v>
      </c>
      <c r="F42" s="24" t="s">
        <v>497</v>
      </c>
      <c r="G42" s="24" t="s">
        <v>36</v>
      </c>
      <c r="H42" s="23">
        <v>0</v>
      </c>
      <c r="I42" s="23">
        <v>0</v>
      </c>
      <c r="J42" s="24" t="s">
        <v>392</v>
      </c>
      <c r="K42" s="23">
        <v>3</v>
      </c>
      <c r="L42" s="24" t="s">
        <v>38</v>
      </c>
    </row>
    <row r="43" spans="2:12" ht="18" customHeight="1">
      <c r="B43" s="5">
        <v>12</v>
      </c>
      <c r="C43" s="23">
        <v>53670</v>
      </c>
      <c r="D43" s="24" t="s">
        <v>361</v>
      </c>
      <c r="E43" s="24" t="s">
        <v>341</v>
      </c>
      <c r="F43" s="24" t="s">
        <v>498</v>
      </c>
      <c r="G43" s="24" t="s">
        <v>58</v>
      </c>
      <c r="H43" s="23">
        <v>100</v>
      </c>
      <c r="I43" s="23">
        <v>3</v>
      </c>
      <c r="J43" s="24" t="s">
        <v>392</v>
      </c>
      <c r="K43" s="23">
        <v>3</v>
      </c>
      <c r="L43" s="24" t="s">
        <v>38</v>
      </c>
    </row>
    <row r="44" spans="2:12" ht="18" customHeight="1">
      <c r="B44" s="5">
        <v>13</v>
      </c>
      <c r="C44" s="23">
        <v>53641</v>
      </c>
      <c r="D44" s="24" t="s">
        <v>361</v>
      </c>
      <c r="E44" s="24" t="s">
        <v>342</v>
      </c>
      <c r="F44" s="24" t="s">
        <v>498</v>
      </c>
      <c r="G44" s="24" t="s">
        <v>36</v>
      </c>
      <c r="H44" s="23">
        <v>66.666666666666657</v>
      </c>
      <c r="I44" s="23">
        <v>2</v>
      </c>
      <c r="J44" s="24" t="s">
        <v>392</v>
      </c>
      <c r="K44" s="23">
        <v>3</v>
      </c>
      <c r="L44" s="24" t="s">
        <v>38</v>
      </c>
    </row>
    <row r="45" spans="2:12" ht="18" customHeight="1">
      <c r="B45" s="5">
        <v>14</v>
      </c>
      <c r="C45" s="23">
        <v>0</v>
      </c>
      <c r="D45" s="24" t="s">
        <v>361</v>
      </c>
      <c r="E45" s="24" t="s">
        <v>354</v>
      </c>
      <c r="F45" s="24" t="s">
        <v>498</v>
      </c>
      <c r="G45" s="24" t="s">
        <v>36</v>
      </c>
      <c r="H45" s="23">
        <v>0</v>
      </c>
      <c r="I45" s="23">
        <v>0</v>
      </c>
      <c r="J45" s="24" t="s">
        <v>392</v>
      </c>
      <c r="K45" s="23">
        <v>3</v>
      </c>
      <c r="L45" s="24" t="s">
        <v>38</v>
      </c>
    </row>
    <row r="46" spans="2:12" ht="18" customHeight="1">
      <c r="B46" s="5">
        <v>15</v>
      </c>
      <c r="C46" s="23">
        <v>53638</v>
      </c>
      <c r="D46" s="24" t="s">
        <v>361</v>
      </c>
      <c r="E46" s="24" t="s">
        <v>350</v>
      </c>
      <c r="F46" s="24" t="s">
        <v>498</v>
      </c>
      <c r="G46" s="24" t="s">
        <v>58</v>
      </c>
      <c r="H46" s="23">
        <v>33.333333333333329</v>
      </c>
      <c r="I46" s="23">
        <v>1</v>
      </c>
      <c r="J46" s="24" t="s">
        <v>392</v>
      </c>
      <c r="K46" s="23">
        <v>3</v>
      </c>
      <c r="L46" s="24" t="s">
        <v>38</v>
      </c>
    </row>
    <row r="47" spans="2:12" ht="18" customHeight="1">
      <c r="B47" s="5">
        <v>16</v>
      </c>
      <c r="C47" s="23">
        <v>53654</v>
      </c>
      <c r="D47" s="24" t="s">
        <v>361</v>
      </c>
      <c r="E47" s="24" t="s">
        <v>344</v>
      </c>
      <c r="F47" s="24" t="s">
        <v>497</v>
      </c>
      <c r="G47" s="24" t="s">
        <v>58</v>
      </c>
      <c r="H47" s="23">
        <v>100</v>
      </c>
      <c r="I47" s="23">
        <v>3</v>
      </c>
      <c r="J47" s="24" t="s">
        <v>392</v>
      </c>
      <c r="K47" s="23">
        <v>3</v>
      </c>
      <c r="L47" s="24" t="s">
        <v>38</v>
      </c>
    </row>
    <row r="48" spans="2:12" ht="18" customHeight="1">
      <c r="B48" s="5">
        <v>17</v>
      </c>
      <c r="C48" s="23">
        <v>53667</v>
      </c>
      <c r="D48" s="24" t="s">
        <v>361</v>
      </c>
      <c r="E48" s="24" t="s">
        <v>346</v>
      </c>
      <c r="F48" s="24" t="s">
        <v>498</v>
      </c>
      <c r="G48" s="24" t="s">
        <v>36</v>
      </c>
      <c r="H48" s="23">
        <v>100</v>
      </c>
      <c r="I48" s="23">
        <v>3</v>
      </c>
      <c r="J48" s="24" t="s">
        <v>392</v>
      </c>
      <c r="K48" s="23">
        <v>3</v>
      </c>
      <c r="L48" s="24" t="s">
        <v>38</v>
      </c>
    </row>
    <row r="49" spans="2:12" ht="18" customHeight="1">
      <c r="B49" s="5">
        <v>18</v>
      </c>
      <c r="C49" s="23">
        <v>53657</v>
      </c>
      <c r="D49" s="24" t="s">
        <v>361</v>
      </c>
      <c r="E49" s="24" t="s">
        <v>347</v>
      </c>
      <c r="F49" s="24" t="s">
        <v>497</v>
      </c>
      <c r="G49" s="24" t="s">
        <v>72</v>
      </c>
      <c r="H49" s="23">
        <v>33.333333333333329</v>
      </c>
      <c r="I49" s="23">
        <v>1</v>
      </c>
      <c r="J49" s="24" t="s">
        <v>392</v>
      </c>
      <c r="K49" s="23">
        <v>3</v>
      </c>
      <c r="L49" s="24" t="s">
        <v>38</v>
      </c>
    </row>
    <row r="50" spans="2:12" ht="18" customHeight="1">
      <c r="B50" s="5">
        <v>19</v>
      </c>
      <c r="C50" s="23">
        <v>53665</v>
      </c>
      <c r="D50" s="24" t="s">
        <v>361</v>
      </c>
      <c r="E50" s="24" t="s">
        <v>340</v>
      </c>
      <c r="F50" s="24" t="s">
        <v>497</v>
      </c>
      <c r="G50" s="24" t="s">
        <v>36</v>
      </c>
      <c r="H50" s="23">
        <v>66.666666666666657</v>
      </c>
      <c r="I50" s="23">
        <v>2</v>
      </c>
      <c r="J50" s="24" t="s">
        <v>392</v>
      </c>
      <c r="K50" s="23">
        <v>3</v>
      </c>
      <c r="L50" s="24" t="s">
        <v>38</v>
      </c>
    </row>
    <row r="51" spans="2:12" ht="18" customHeight="1">
      <c r="B51" s="5">
        <v>20</v>
      </c>
      <c r="C51" s="23">
        <v>53661</v>
      </c>
      <c r="D51" s="24" t="s">
        <v>361</v>
      </c>
      <c r="E51" s="24" t="s">
        <v>348</v>
      </c>
      <c r="F51" s="24" t="s">
        <v>498</v>
      </c>
      <c r="G51" s="24" t="s">
        <v>58</v>
      </c>
      <c r="H51" s="23">
        <v>66.666666666666657</v>
      </c>
      <c r="I51" s="23">
        <v>2</v>
      </c>
      <c r="J51" s="24" t="s">
        <v>392</v>
      </c>
      <c r="K51" s="23">
        <v>3</v>
      </c>
      <c r="L51" s="24" t="s">
        <v>38</v>
      </c>
    </row>
    <row r="52" spans="2:12" ht="18" customHeight="1">
      <c r="B52" s="5">
        <v>21</v>
      </c>
      <c r="C52" s="23">
        <v>53620</v>
      </c>
      <c r="D52" s="24" t="s">
        <v>361</v>
      </c>
      <c r="E52" s="24" t="s">
        <v>353</v>
      </c>
      <c r="F52" s="24" t="s">
        <v>497</v>
      </c>
      <c r="G52" s="24" t="s">
        <v>41</v>
      </c>
      <c r="H52" s="23">
        <v>100</v>
      </c>
      <c r="I52" s="23">
        <v>3</v>
      </c>
      <c r="J52" s="24" t="s">
        <v>392</v>
      </c>
      <c r="K52" s="23">
        <v>3</v>
      </c>
      <c r="L52" s="24" t="s">
        <v>38</v>
      </c>
    </row>
    <row r="53" spans="2:12" ht="18" customHeight="1">
      <c r="B53" s="5">
        <v>22</v>
      </c>
      <c r="C53" s="23">
        <v>53625</v>
      </c>
      <c r="D53" s="24" t="s">
        <v>361</v>
      </c>
      <c r="E53" s="24" t="s">
        <v>349</v>
      </c>
      <c r="F53" s="24" t="s">
        <v>500</v>
      </c>
      <c r="G53" s="24" t="s">
        <v>36</v>
      </c>
      <c r="H53" s="23">
        <v>66.666666666666657</v>
      </c>
      <c r="I53" s="23">
        <v>2</v>
      </c>
      <c r="J53" s="24" t="s">
        <v>392</v>
      </c>
      <c r="K53" s="23">
        <v>3</v>
      </c>
      <c r="L53" s="24" t="s">
        <v>38</v>
      </c>
    </row>
    <row r="54" spans="2:12" ht="18" customHeight="1">
      <c r="B54" s="5">
        <v>23</v>
      </c>
      <c r="C54" s="23">
        <v>53633</v>
      </c>
      <c r="D54" s="24" t="s">
        <v>361</v>
      </c>
      <c r="E54" s="24" t="s">
        <v>351</v>
      </c>
      <c r="F54" s="24" t="s">
        <v>498</v>
      </c>
      <c r="G54" s="24" t="s">
        <v>58</v>
      </c>
      <c r="H54" s="23">
        <v>100</v>
      </c>
      <c r="I54" s="23">
        <v>3</v>
      </c>
      <c r="J54" s="24" t="s">
        <v>392</v>
      </c>
      <c r="K54" s="23">
        <v>3</v>
      </c>
      <c r="L54" s="24" t="s">
        <v>38</v>
      </c>
    </row>
    <row r="55" spans="2:12" ht="18" customHeight="1">
      <c r="B55" s="5">
        <v>24</v>
      </c>
      <c r="C55" s="23">
        <v>53627</v>
      </c>
      <c r="D55" s="24" t="s">
        <v>361</v>
      </c>
      <c r="E55" s="24" t="s">
        <v>334</v>
      </c>
      <c r="F55" s="24" t="s">
        <v>497</v>
      </c>
      <c r="G55" s="24" t="s">
        <v>58</v>
      </c>
      <c r="H55" s="23">
        <v>100</v>
      </c>
      <c r="I55" s="23">
        <v>3</v>
      </c>
      <c r="J55" s="24" t="s">
        <v>392</v>
      </c>
      <c r="K55" s="23">
        <v>3</v>
      </c>
      <c r="L55" s="24" t="s">
        <v>38</v>
      </c>
    </row>
    <row r="56" spans="2:12" ht="18" customHeight="1">
      <c r="B56" s="5">
        <v>25</v>
      </c>
      <c r="C56" s="23">
        <v>53639</v>
      </c>
      <c r="D56" s="24" t="s">
        <v>361</v>
      </c>
      <c r="E56" s="24" t="s">
        <v>336</v>
      </c>
      <c r="F56" s="24" t="s">
        <v>497</v>
      </c>
      <c r="G56" s="24" t="s">
        <v>58</v>
      </c>
      <c r="H56" s="23">
        <v>66.666666666666657</v>
      </c>
      <c r="I56" s="23">
        <v>2</v>
      </c>
      <c r="J56" s="24" t="s">
        <v>392</v>
      </c>
      <c r="K56" s="23">
        <v>3</v>
      </c>
      <c r="L56" s="24" t="s">
        <v>38</v>
      </c>
    </row>
    <row r="57" spans="2:12" ht="18" customHeight="1">
      <c r="B57" s="5">
        <v>26</v>
      </c>
      <c r="C57" s="23">
        <v>53631</v>
      </c>
      <c r="D57" s="24" t="s">
        <v>361</v>
      </c>
      <c r="E57" s="24" t="s">
        <v>343</v>
      </c>
      <c r="F57" s="24" t="s">
        <v>498</v>
      </c>
      <c r="G57" s="24" t="s">
        <v>58</v>
      </c>
      <c r="H57" s="23">
        <v>33.333333333333329</v>
      </c>
      <c r="I57" s="23">
        <v>1</v>
      </c>
      <c r="J57" s="24" t="s">
        <v>392</v>
      </c>
      <c r="K57" s="23">
        <v>3</v>
      </c>
      <c r="L57" s="24" t="s">
        <v>38</v>
      </c>
    </row>
    <row r="59" spans="2:12" ht="18" customHeight="1">
      <c r="B59" s="5" t="s">
        <v>402</v>
      </c>
      <c r="C59" s="22" t="s">
        <v>26</v>
      </c>
      <c r="D59" s="22" t="s">
        <v>4</v>
      </c>
      <c r="E59" s="22" t="s">
        <v>27</v>
      </c>
      <c r="F59" s="22" t="s">
        <v>496</v>
      </c>
      <c r="G59" s="22" t="s">
        <v>28</v>
      </c>
      <c r="H59" s="22" t="s">
        <v>29</v>
      </c>
      <c r="I59" s="22" t="s">
        <v>30</v>
      </c>
      <c r="J59" s="22" t="s">
        <v>31</v>
      </c>
      <c r="K59" s="22" t="s">
        <v>32</v>
      </c>
      <c r="L59" s="22" t="s">
        <v>33</v>
      </c>
    </row>
    <row r="60" spans="2:12" ht="18" customHeight="1">
      <c r="B60" s="5">
        <v>1</v>
      </c>
      <c r="C60" s="23">
        <v>52820</v>
      </c>
      <c r="D60" s="24" t="s">
        <v>362</v>
      </c>
      <c r="E60" s="24" t="s">
        <v>358</v>
      </c>
      <c r="F60" s="24" t="s">
        <v>497</v>
      </c>
      <c r="G60" s="24" t="s">
        <v>58</v>
      </c>
      <c r="H60" s="23">
        <v>100</v>
      </c>
      <c r="I60" s="23">
        <v>3</v>
      </c>
      <c r="J60" s="24" t="s">
        <v>393</v>
      </c>
      <c r="K60" s="23">
        <v>3</v>
      </c>
      <c r="L60" s="24" t="s">
        <v>38</v>
      </c>
    </row>
    <row r="61" spans="2:12" ht="18" customHeight="1">
      <c r="B61" s="5">
        <v>2</v>
      </c>
      <c r="C61" s="23">
        <v>52810</v>
      </c>
      <c r="D61" s="24" t="s">
        <v>362</v>
      </c>
      <c r="E61" s="24" t="s">
        <v>338</v>
      </c>
      <c r="F61" s="24" t="s">
        <v>497</v>
      </c>
      <c r="G61" s="24" t="s">
        <v>36</v>
      </c>
      <c r="H61" s="23">
        <v>100</v>
      </c>
      <c r="I61" s="23">
        <v>3</v>
      </c>
      <c r="J61" s="24" t="s">
        <v>393</v>
      </c>
      <c r="K61" s="23">
        <v>3</v>
      </c>
      <c r="L61" s="24" t="s">
        <v>38</v>
      </c>
    </row>
    <row r="62" spans="2:12" ht="18" customHeight="1">
      <c r="B62" s="5">
        <v>3</v>
      </c>
      <c r="C62" s="23">
        <v>52855</v>
      </c>
      <c r="D62" s="24" t="s">
        <v>362</v>
      </c>
      <c r="E62" s="24" t="s">
        <v>357</v>
      </c>
      <c r="F62" s="24" t="s">
        <v>502</v>
      </c>
      <c r="G62" s="24" t="s">
        <v>72</v>
      </c>
      <c r="H62" s="23">
        <v>100</v>
      </c>
      <c r="I62" s="23">
        <v>3</v>
      </c>
      <c r="J62" s="24" t="s">
        <v>393</v>
      </c>
      <c r="K62" s="23">
        <v>3</v>
      </c>
      <c r="L62" s="24" t="s">
        <v>38</v>
      </c>
    </row>
    <row r="63" spans="2:12" ht="18" customHeight="1">
      <c r="B63" s="5">
        <v>4</v>
      </c>
      <c r="C63" s="23">
        <v>52807</v>
      </c>
      <c r="D63" s="24" t="s">
        <v>362</v>
      </c>
      <c r="E63" s="24" t="s">
        <v>44</v>
      </c>
      <c r="F63" s="24" t="s">
        <v>498</v>
      </c>
      <c r="G63" s="24" t="s">
        <v>58</v>
      </c>
      <c r="H63" s="23">
        <v>66.666666666666657</v>
      </c>
      <c r="I63" s="23">
        <v>2</v>
      </c>
      <c r="J63" s="24" t="s">
        <v>393</v>
      </c>
      <c r="K63" s="23">
        <v>3</v>
      </c>
      <c r="L63" s="24" t="s">
        <v>38</v>
      </c>
    </row>
    <row r="64" spans="2:12" ht="18" customHeight="1">
      <c r="B64" s="5">
        <v>5</v>
      </c>
      <c r="C64" s="23">
        <v>0</v>
      </c>
      <c r="D64" s="24" t="s">
        <v>362</v>
      </c>
      <c r="E64" s="24" t="s">
        <v>356</v>
      </c>
      <c r="F64" s="24" t="s">
        <v>497</v>
      </c>
      <c r="G64" s="24" t="s">
        <v>36</v>
      </c>
      <c r="H64" s="23">
        <v>0</v>
      </c>
      <c r="I64" s="23">
        <v>0</v>
      </c>
      <c r="J64" s="24" t="s">
        <v>393</v>
      </c>
      <c r="K64" s="23">
        <v>3</v>
      </c>
      <c r="L64" s="24" t="s">
        <v>38</v>
      </c>
    </row>
    <row r="65" spans="2:12" ht="18" customHeight="1">
      <c r="B65" s="5">
        <v>6</v>
      </c>
      <c r="C65" s="23">
        <v>52830</v>
      </c>
      <c r="D65" s="24" t="s">
        <v>362</v>
      </c>
      <c r="E65" s="24" t="s">
        <v>352</v>
      </c>
      <c r="F65" s="24" t="s">
        <v>498</v>
      </c>
      <c r="G65" s="24" t="s">
        <v>58</v>
      </c>
      <c r="H65" s="23">
        <v>66.666666666666657</v>
      </c>
      <c r="I65" s="23">
        <v>2</v>
      </c>
      <c r="J65" s="24" t="s">
        <v>393</v>
      </c>
      <c r="K65" s="23">
        <v>3</v>
      </c>
      <c r="L65" s="24" t="s">
        <v>38</v>
      </c>
    </row>
    <row r="66" spans="2:12" ht="18" customHeight="1">
      <c r="B66" s="5">
        <v>7</v>
      </c>
      <c r="C66" s="23">
        <v>52874</v>
      </c>
      <c r="D66" s="24" t="s">
        <v>362</v>
      </c>
      <c r="E66" s="24" t="s">
        <v>355</v>
      </c>
      <c r="F66" s="24" t="s">
        <v>497</v>
      </c>
      <c r="G66" s="24" t="s">
        <v>58</v>
      </c>
      <c r="H66" s="23">
        <v>66.666666666666657</v>
      </c>
      <c r="I66" s="23">
        <v>2</v>
      </c>
      <c r="J66" s="24" t="s">
        <v>393</v>
      </c>
      <c r="K66" s="23">
        <v>3</v>
      </c>
      <c r="L66" s="24" t="s">
        <v>38</v>
      </c>
    </row>
    <row r="67" spans="2:12" ht="18" customHeight="1">
      <c r="B67" s="5">
        <v>8</v>
      </c>
      <c r="C67" s="23">
        <v>52861</v>
      </c>
      <c r="D67" s="24" t="s">
        <v>362</v>
      </c>
      <c r="E67" s="24" t="s">
        <v>333</v>
      </c>
      <c r="F67" s="24" t="s">
        <v>497</v>
      </c>
      <c r="G67" s="24" t="s">
        <v>58</v>
      </c>
      <c r="H67" s="23">
        <v>100</v>
      </c>
      <c r="I67" s="23">
        <v>3</v>
      </c>
      <c r="J67" s="24" t="s">
        <v>393</v>
      </c>
      <c r="K67" s="23">
        <v>3</v>
      </c>
      <c r="L67" s="24" t="s">
        <v>38</v>
      </c>
    </row>
    <row r="68" spans="2:12" ht="18" customHeight="1">
      <c r="B68" s="5">
        <v>9</v>
      </c>
      <c r="C68" s="23">
        <v>52824</v>
      </c>
      <c r="D68" s="24" t="s">
        <v>362</v>
      </c>
      <c r="E68" s="24" t="s">
        <v>337</v>
      </c>
      <c r="F68" s="24" t="s">
        <v>498</v>
      </c>
      <c r="G68" s="24" t="s">
        <v>43</v>
      </c>
      <c r="H68" s="23">
        <v>100</v>
      </c>
      <c r="I68" s="23">
        <v>3</v>
      </c>
      <c r="J68" s="24" t="s">
        <v>393</v>
      </c>
      <c r="K68" s="23">
        <v>3</v>
      </c>
      <c r="L68" s="24" t="s">
        <v>38</v>
      </c>
    </row>
    <row r="69" spans="2:12" ht="18" customHeight="1">
      <c r="B69" s="5">
        <v>10</v>
      </c>
      <c r="C69" s="23">
        <v>52816</v>
      </c>
      <c r="D69" s="24" t="s">
        <v>362</v>
      </c>
      <c r="E69" s="24" t="s">
        <v>339</v>
      </c>
      <c r="F69" s="24" t="s">
        <v>501</v>
      </c>
      <c r="G69" s="24" t="s">
        <v>58</v>
      </c>
      <c r="H69" s="23">
        <v>66.666666666666657</v>
      </c>
      <c r="I69" s="23">
        <v>2</v>
      </c>
      <c r="J69" s="24" t="s">
        <v>393</v>
      </c>
      <c r="K69" s="23">
        <v>3</v>
      </c>
      <c r="L69" s="24" t="s">
        <v>38</v>
      </c>
    </row>
    <row r="70" spans="2:12" ht="18" customHeight="1">
      <c r="B70" s="5">
        <v>11</v>
      </c>
      <c r="C70" s="23">
        <v>0</v>
      </c>
      <c r="D70" s="24" t="s">
        <v>362</v>
      </c>
      <c r="E70" s="24" t="s">
        <v>335</v>
      </c>
      <c r="F70" s="24" t="s">
        <v>497</v>
      </c>
      <c r="G70" s="24" t="s">
        <v>36</v>
      </c>
      <c r="H70" s="23">
        <v>0</v>
      </c>
      <c r="I70" s="23">
        <v>0</v>
      </c>
      <c r="J70" s="24" t="s">
        <v>393</v>
      </c>
      <c r="K70" s="23">
        <v>3</v>
      </c>
      <c r="L70" s="24" t="s">
        <v>38</v>
      </c>
    </row>
    <row r="71" spans="2:12" ht="18" customHeight="1">
      <c r="B71" s="5">
        <v>12</v>
      </c>
      <c r="C71" s="23">
        <v>52885</v>
      </c>
      <c r="D71" s="24" t="s">
        <v>362</v>
      </c>
      <c r="E71" s="24" t="s">
        <v>341</v>
      </c>
      <c r="F71" s="24" t="s">
        <v>498</v>
      </c>
      <c r="G71" s="24" t="s">
        <v>58</v>
      </c>
      <c r="H71" s="23">
        <v>100</v>
      </c>
      <c r="I71" s="23">
        <v>3</v>
      </c>
      <c r="J71" s="24" t="s">
        <v>393</v>
      </c>
      <c r="K71" s="23">
        <v>3</v>
      </c>
      <c r="L71" s="24" t="s">
        <v>38</v>
      </c>
    </row>
    <row r="72" spans="2:12" ht="18" customHeight="1">
      <c r="B72" s="5">
        <v>13</v>
      </c>
      <c r="C72" s="23">
        <v>52850</v>
      </c>
      <c r="D72" s="24" t="s">
        <v>362</v>
      </c>
      <c r="E72" s="24" t="s">
        <v>342</v>
      </c>
      <c r="F72" s="24" t="s">
        <v>498</v>
      </c>
      <c r="G72" s="24" t="s">
        <v>58</v>
      </c>
      <c r="H72" s="23">
        <v>100</v>
      </c>
      <c r="I72" s="23">
        <v>3</v>
      </c>
      <c r="J72" s="24" t="s">
        <v>393</v>
      </c>
      <c r="K72" s="23">
        <v>3</v>
      </c>
      <c r="L72" s="24" t="s">
        <v>38</v>
      </c>
    </row>
    <row r="73" spans="2:12" ht="18" customHeight="1">
      <c r="B73" s="5">
        <v>14</v>
      </c>
      <c r="C73" s="23">
        <v>52813</v>
      </c>
      <c r="D73" s="24" t="s">
        <v>362</v>
      </c>
      <c r="E73" s="24" t="s">
        <v>354</v>
      </c>
      <c r="F73" s="24" t="s">
        <v>498</v>
      </c>
      <c r="G73" s="24" t="s">
        <v>36</v>
      </c>
      <c r="H73" s="23">
        <v>100</v>
      </c>
      <c r="I73" s="23">
        <v>3</v>
      </c>
      <c r="J73" s="24" t="s">
        <v>393</v>
      </c>
      <c r="K73" s="23">
        <v>3</v>
      </c>
      <c r="L73" s="24" t="s">
        <v>38</v>
      </c>
    </row>
    <row r="74" spans="2:12" ht="18" customHeight="1">
      <c r="B74" s="5">
        <v>15</v>
      </c>
      <c r="C74" s="23">
        <v>52845</v>
      </c>
      <c r="D74" s="24" t="s">
        <v>362</v>
      </c>
      <c r="E74" s="24" t="s">
        <v>350</v>
      </c>
      <c r="F74" s="24" t="s">
        <v>498</v>
      </c>
      <c r="G74" s="24" t="s">
        <v>58</v>
      </c>
      <c r="H74" s="23">
        <v>33.333333333333329</v>
      </c>
      <c r="I74" s="23">
        <v>1</v>
      </c>
      <c r="J74" s="24" t="s">
        <v>393</v>
      </c>
      <c r="K74" s="23">
        <v>3</v>
      </c>
      <c r="L74" s="24" t="s">
        <v>38</v>
      </c>
    </row>
    <row r="75" spans="2:12" ht="18" customHeight="1">
      <c r="B75" s="5">
        <v>16</v>
      </c>
      <c r="C75" s="23">
        <v>52868</v>
      </c>
      <c r="D75" s="24" t="s">
        <v>362</v>
      </c>
      <c r="E75" s="24" t="s">
        <v>344</v>
      </c>
      <c r="F75" s="24" t="s">
        <v>497</v>
      </c>
      <c r="G75" s="24" t="s">
        <v>58</v>
      </c>
      <c r="H75" s="23">
        <v>100</v>
      </c>
      <c r="I75" s="23">
        <v>3</v>
      </c>
      <c r="J75" s="24" t="s">
        <v>393</v>
      </c>
      <c r="K75" s="23">
        <v>3</v>
      </c>
      <c r="L75" s="24" t="s">
        <v>38</v>
      </c>
    </row>
    <row r="76" spans="2:12" ht="18" customHeight="1">
      <c r="B76" s="5">
        <v>17</v>
      </c>
      <c r="C76" s="23">
        <v>52883</v>
      </c>
      <c r="D76" s="24" t="s">
        <v>362</v>
      </c>
      <c r="E76" s="24" t="s">
        <v>346</v>
      </c>
      <c r="F76" s="24" t="s">
        <v>498</v>
      </c>
      <c r="G76" s="24" t="s">
        <v>36</v>
      </c>
      <c r="H76" s="23">
        <v>66.666666666666657</v>
      </c>
      <c r="I76" s="23">
        <v>2</v>
      </c>
      <c r="J76" s="24" t="s">
        <v>393</v>
      </c>
      <c r="K76" s="23">
        <v>3</v>
      </c>
      <c r="L76" s="24" t="s">
        <v>38</v>
      </c>
    </row>
    <row r="77" spans="2:12" ht="18" customHeight="1">
      <c r="B77" s="5">
        <v>18</v>
      </c>
      <c r="C77" s="23">
        <v>52873</v>
      </c>
      <c r="D77" s="24" t="s">
        <v>362</v>
      </c>
      <c r="E77" s="24" t="s">
        <v>347</v>
      </c>
      <c r="F77" s="24" t="s">
        <v>497</v>
      </c>
      <c r="G77" s="24" t="s">
        <v>36</v>
      </c>
      <c r="H77" s="23">
        <v>33.333333333333329</v>
      </c>
      <c r="I77" s="23">
        <v>1</v>
      </c>
      <c r="J77" s="24" t="s">
        <v>393</v>
      </c>
      <c r="K77" s="23">
        <v>3</v>
      </c>
      <c r="L77" s="24" t="s">
        <v>38</v>
      </c>
    </row>
    <row r="78" spans="2:12" ht="18" customHeight="1">
      <c r="B78" s="5">
        <v>19</v>
      </c>
      <c r="C78" s="23">
        <v>52881</v>
      </c>
      <c r="D78" s="24" t="s">
        <v>362</v>
      </c>
      <c r="E78" s="24" t="s">
        <v>340</v>
      </c>
      <c r="F78" s="24" t="s">
        <v>497</v>
      </c>
      <c r="G78" s="24" t="s">
        <v>36</v>
      </c>
      <c r="H78" s="23">
        <v>66.666666666666657</v>
      </c>
      <c r="I78" s="23">
        <v>2</v>
      </c>
      <c r="J78" s="24" t="s">
        <v>393</v>
      </c>
      <c r="K78" s="23">
        <v>3</v>
      </c>
      <c r="L78" s="24" t="s">
        <v>38</v>
      </c>
    </row>
    <row r="79" spans="2:12" ht="18" customHeight="1">
      <c r="B79" s="5">
        <v>20</v>
      </c>
      <c r="C79" s="23">
        <v>52877</v>
      </c>
      <c r="D79" s="24" t="s">
        <v>362</v>
      </c>
      <c r="E79" s="24" t="s">
        <v>348</v>
      </c>
      <c r="F79" s="24" t="s">
        <v>498</v>
      </c>
      <c r="G79" s="24" t="s">
        <v>58</v>
      </c>
      <c r="H79" s="23">
        <v>66.666666666666657</v>
      </c>
      <c r="I79" s="23">
        <v>2</v>
      </c>
      <c r="J79" s="24" t="s">
        <v>393</v>
      </c>
      <c r="K79" s="23">
        <v>3</v>
      </c>
      <c r="L79" s="24" t="s">
        <v>38</v>
      </c>
    </row>
    <row r="80" spans="2:12" ht="18" customHeight="1">
      <c r="B80" s="5">
        <v>21</v>
      </c>
      <c r="C80" s="23">
        <v>52827</v>
      </c>
      <c r="D80" s="24" t="s">
        <v>362</v>
      </c>
      <c r="E80" s="24" t="s">
        <v>353</v>
      </c>
      <c r="F80" s="24" t="s">
        <v>497</v>
      </c>
      <c r="G80" s="24" t="s">
        <v>41</v>
      </c>
      <c r="H80" s="23">
        <v>100</v>
      </c>
      <c r="I80" s="23">
        <v>3</v>
      </c>
      <c r="J80" s="24" t="s">
        <v>393</v>
      </c>
      <c r="K80" s="23">
        <v>3</v>
      </c>
      <c r="L80" s="24" t="s">
        <v>38</v>
      </c>
    </row>
    <row r="81" spans="2:12" ht="18" customHeight="1">
      <c r="B81" s="5">
        <v>22</v>
      </c>
      <c r="C81" s="23">
        <v>52832</v>
      </c>
      <c r="D81" s="24" t="s">
        <v>362</v>
      </c>
      <c r="E81" s="24" t="s">
        <v>349</v>
      </c>
      <c r="F81" s="24" t="s">
        <v>500</v>
      </c>
      <c r="G81" s="24" t="s">
        <v>36</v>
      </c>
      <c r="H81" s="23">
        <v>66.666666666666657</v>
      </c>
      <c r="I81" s="23">
        <v>2</v>
      </c>
      <c r="J81" s="24" t="s">
        <v>393</v>
      </c>
      <c r="K81" s="23">
        <v>3</v>
      </c>
      <c r="L81" s="24" t="s">
        <v>38</v>
      </c>
    </row>
    <row r="82" spans="2:12" ht="18" customHeight="1">
      <c r="B82" s="5">
        <v>23</v>
      </c>
      <c r="C82" s="23">
        <v>52840</v>
      </c>
      <c r="D82" s="24" t="s">
        <v>362</v>
      </c>
      <c r="E82" s="24" t="s">
        <v>351</v>
      </c>
      <c r="F82" s="24" t="s">
        <v>498</v>
      </c>
      <c r="G82" s="24" t="s">
        <v>58</v>
      </c>
      <c r="H82" s="23">
        <v>100</v>
      </c>
      <c r="I82" s="23">
        <v>3</v>
      </c>
      <c r="J82" s="24" t="s">
        <v>393</v>
      </c>
      <c r="K82" s="23">
        <v>3</v>
      </c>
      <c r="L82" s="24" t="s">
        <v>38</v>
      </c>
    </row>
    <row r="83" spans="2:12" ht="18" customHeight="1">
      <c r="B83" s="5">
        <v>24</v>
      </c>
      <c r="C83" s="23">
        <v>52834</v>
      </c>
      <c r="D83" s="24" t="s">
        <v>362</v>
      </c>
      <c r="E83" s="24" t="s">
        <v>334</v>
      </c>
      <c r="F83" s="24" t="s">
        <v>497</v>
      </c>
      <c r="G83" s="24" t="s">
        <v>58</v>
      </c>
      <c r="H83" s="23">
        <v>100</v>
      </c>
      <c r="I83" s="23">
        <v>3</v>
      </c>
      <c r="J83" s="24" t="s">
        <v>393</v>
      </c>
      <c r="K83" s="23">
        <v>3</v>
      </c>
      <c r="L83" s="24" t="s">
        <v>38</v>
      </c>
    </row>
    <row r="84" spans="2:12" ht="18" customHeight="1">
      <c r="B84" s="5">
        <v>25</v>
      </c>
      <c r="C84" s="23">
        <v>52847</v>
      </c>
      <c r="D84" s="24" t="s">
        <v>362</v>
      </c>
      <c r="E84" s="24" t="s">
        <v>336</v>
      </c>
      <c r="F84" s="24" t="s">
        <v>497</v>
      </c>
      <c r="G84" s="24" t="s">
        <v>58</v>
      </c>
      <c r="H84" s="23">
        <v>66.666666666666657</v>
      </c>
      <c r="I84" s="23">
        <v>2</v>
      </c>
      <c r="J84" s="24" t="s">
        <v>393</v>
      </c>
      <c r="K84" s="23">
        <v>3</v>
      </c>
      <c r="L84" s="24" t="s">
        <v>38</v>
      </c>
    </row>
    <row r="85" spans="2:12" ht="18" customHeight="1">
      <c r="B85" s="5">
        <v>26</v>
      </c>
      <c r="C85" s="23">
        <v>52838</v>
      </c>
      <c r="D85" s="24" t="s">
        <v>362</v>
      </c>
      <c r="E85" s="24" t="s">
        <v>343</v>
      </c>
      <c r="F85" s="24" t="s">
        <v>498</v>
      </c>
      <c r="G85" s="24" t="s">
        <v>58</v>
      </c>
      <c r="H85" s="23">
        <v>33.333333333333329</v>
      </c>
      <c r="I85" s="23">
        <v>1</v>
      </c>
      <c r="J85" s="24" t="s">
        <v>393</v>
      </c>
      <c r="K85" s="23">
        <v>3</v>
      </c>
      <c r="L85" s="24" t="s">
        <v>38</v>
      </c>
    </row>
    <row r="87" spans="2:12" ht="18" customHeight="1">
      <c r="B87" s="5" t="s">
        <v>402</v>
      </c>
      <c r="C87" s="22" t="s">
        <v>26</v>
      </c>
      <c r="D87" s="22" t="s">
        <v>4</v>
      </c>
      <c r="E87" s="22" t="s">
        <v>27</v>
      </c>
      <c r="F87" s="22" t="s">
        <v>496</v>
      </c>
      <c r="G87" s="22" t="s">
        <v>28</v>
      </c>
      <c r="H87" s="22" t="s">
        <v>29</v>
      </c>
      <c r="I87" s="22" t="s">
        <v>30</v>
      </c>
      <c r="J87" s="22" t="s">
        <v>31</v>
      </c>
      <c r="K87" s="22" t="s">
        <v>32</v>
      </c>
      <c r="L87" s="22" t="s">
        <v>33</v>
      </c>
    </row>
    <row r="88" spans="2:12" ht="18" customHeight="1">
      <c r="B88" s="5">
        <v>1</v>
      </c>
      <c r="C88" s="23">
        <v>51772</v>
      </c>
      <c r="D88" s="24" t="s">
        <v>363</v>
      </c>
      <c r="E88" s="24" t="s">
        <v>358</v>
      </c>
      <c r="F88" s="24" t="s">
        <v>497</v>
      </c>
      <c r="G88" s="24" t="s">
        <v>58</v>
      </c>
      <c r="H88" s="23">
        <v>100</v>
      </c>
      <c r="I88" s="23">
        <v>3</v>
      </c>
      <c r="J88" s="24" t="s">
        <v>394</v>
      </c>
      <c r="K88" s="23">
        <v>3</v>
      </c>
      <c r="L88" s="24" t="s">
        <v>38</v>
      </c>
    </row>
    <row r="89" spans="2:12" ht="18" customHeight="1">
      <c r="B89" s="5">
        <v>2</v>
      </c>
      <c r="C89" s="23">
        <v>51758</v>
      </c>
      <c r="D89" s="24" t="s">
        <v>363</v>
      </c>
      <c r="E89" s="24" t="s">
        <v>338</v>
      </c>
      <c r="F89" s="24" t="s">
        <v>497</v>
      </c>
      <c r="G89" s="24" t="s">
        <v>36</v>
      </c>
      <c r="H89" s="23">
        <v>100</v>
      </c>
      <c r="I89" s="23">
        <v>3</v>
      </c>
      <c r="J89" s="24" t="s">
        <v>394</v>
      </c>
      <c r="K89" s="23">
        <v>3</v>
      </c>
      <c r="L89" s="24" t="s">
        <v>38</v>
      </c>
    </row>
    <row r="90" spans="2:12" ht="18" customHeight="1">
      <c r="B90" s="5">
        <v>3</v>
      </c>
      <c r="C90" s="23">
        <v>51822</v>
      </c>
      <c r="D90" s="24" t="s">
        <v>363</v>
      </c>
      <c r="E90" s="24" t="s">
        <v>357</v>
      </c>
      <c r="F90" s="24" t="s">
        <v>502</v>
      </c>
      <c r="G90" s="24" t="s">
        <v>72</v>
      </c>
      <c r="H90" s="23">
        <v>100</v>
      </c>
      <c r="I90" s="23">
        <v>3</v>
      </c>
      <c r="J90" s="24" t="s">
        <v>394</v>
      </c>
      <c r="K90" s="23">
        <v>3</v>
      </c>
      <c r="L90" s="24" t="s">
        <v>38</v>
      </c>
    </row>
    <row r="91" spans="2:12" ht="18" customHeight="1">
      <c r="B91" s="5">
        <v>4</v>
      </c>
      <c r="C91" s="23">
        <v>51753</v>
      </c>
      <c r="D91" s="24" t="s">
        <v>363</v>
      </c>
      <c r="E91" s="24" t="s">
        <v>44</v>
      </c>
      <c r="F91" s="24" t="s">
        <v>498</v>
      </c>
      <c r="G91" s="24" t="s">
        <v>58</v>
      </c>
      <c r="H91" s="23">
        <v>66.666666666666657</v>
      </c>
      <c r="I91" s="23">
        <v>2</v>
      </c>
      <c r="J91" s="24" t="s">
        <v>394</v>
      </c>
      <c r="K91" s="23">
        <v>3</v>
      </c>
      <c r="L91" s="24" t="s">
        <v>38</v>
      </c>
    </row>
    <row r="92" spans="2:12" ht="18" customHeight="1">
      <c r="B92" s="5">
        <v>5</v>
      </c>
      <c r="C92" s="23">
        <v>51782</v>
      </c>
      <c r="D92" s="24" t="s">
        <v>363</v>
      </c>
      <c r="E92" s="24" t="s">
        <v>356</v>
      </c>
      <c r="F92" s="24" t="s">
        <v>497</v>
      </c>
      <c r="G92" s="24" t="s">
        <v>36</v>
      </c>
      <c r="H92" s="23">
        <v>100</v>
      </c>
      <c r="I92" s="23">
        <v>3</v>
      </c>
      <c r="J92" s="24" t="s">
        <v>394</v>
      </c>
      <c r="K92" s="23">
        <v>3</v>
      </c>
      <c r="L92" s="24" t="s">
        <v>38</v>
      </c>
    </row>
    <row r="93" spans="2:12" ht="18" customHeight="1">
      <c r="B93" s="5">
        <v>6</v>
      </c>
      <c r="C93" s="23">
        <v>51790</v>
      </c>
      <c r="D93" s="24" t="s">
        <v>363</v>
      </c>
      <c r="E93" s="24" t="s">
        <v>352</v>
      </c>
      <c r="F93" s="24" t="s">
        <v>498</v>
      </c>
      <c r="G93" s="24" t="s">
        <v>58</v>
      </c>
      <c r="H93" s="23">
        <v>66.666666666666657</v>
      </c>
      <c r="I93" s="23">
        <v>2</v>
      </c>
      <c r="J93" s="24" t="s">
        <v>394</v>
      </c>
      <c r="K93" s="23">
        <v>3</v>
      </c>
      <c r="L93" s="24" t="s">
        <v>38</v>
      </c>
    </row>
    <row r="94" spans="2:12" ht="18" customHeight="1">
      <c r="B94" s="5">
        <v>7</v>
      </c>
      <c r="C94" s="23">
        <v>51848</v>
      </c>
      <c r="D94" s="24" t="s">
        <v>363</v>
      </c>
      <c r="E94" s="24" t="s">
        <v>355</v>
      </c>
      <c r="F94" s="24" t="s">
        <v>497</v>
      </c>
      <c r="G94" s="24" t="s">
        <v>58</v>
      </c>
      <c r="H94" s="23">
        <v>66.666666666666657</v>
      </c>
      <c r="I94" s="23">
        <v>2</v>
      </c>
      <c r="J94" s="24" t="s">
        <v>394</v>
      </c>
      <c r="K94" s="23">
        <v>3</v>
      </c>
      <c r="L94" s="24" t="s">
        <v>38</v>
      </c>
    </row>
    <row r="95" spans="2:12" ht="18" customHeight="1">
      <c r="B95" s="5">
        <v>8</v>
      </c>
      <c r="C95" s="23">
        <v>51828</v>
      </c>
      <c r="D95" s="24" t="s">
        <v>363</v>
      </c>
      <c r="E95" s="24" t="s">
        <v>333</v>
      </c>
      <c r="F95" s="24" t="s">
        <v>497</v>
      </c>
      <c r="G95" s="24" t="s">
        <v>58</v>
      </c>
      <c r="H95" s="23">
        <v>100</v>
      </c>
      <c r="I95" s="23">
        <v>3</v>
      </c>
      <c r="J95" s="24" t="s">
        <v>394</v>
      </c>
      <c r="K95" s="23">
        <v>3</v>
      </c>
      <c r="L95" s="24" t="s">
        <v>38</v>
      </c>
    </row>
    <row r="96" spans="2:12" ht="18" customHeight="1">
      <c r="B96" s="5">
        <v>9</v>
      </c>
      <c r="C96" s="23">
        <v>51778</v>
      </c>
      <c r="D96" s="24" t="s">
        <v>363</v>
      </c>
      <c r="E96" s="24" t="s">
        <v>337</v>
      </c>
      <c r="F96" s="24" t="s">
        <v>498</v>
      </c>
      <c r="G96" s="24" t="s">
        <v>43</v>
      </c>
      <c r="H96" s="23">
        <v>100</v>
      </c>
      <c r="I96" s="23">
        <v>3</v>
      </c>
      <c r="J96" s="24" t="s">
        <v>394</v>
      </c>
      <c r="K96" s="23">
        <v>3</v>
      </c>
      <c r="L96" s="24" t="s">
        <v>38</v>
      </c>
    </row>
    <row r="97" spans="2:12" ht="18" customHeight="1">
      <c r="B97" s="5">
        <v>10</v>
      </c>
      <c r="C97" s="23">
        <v>51767</v>
      </c>
      <c r="D97" s="24" t="s">
        <v>363</v>
      </c>
      <c r="E97" s="24" t="s">
        <v>339</v>
      </c>
      <c r="F97" s="24" t="s">
        <v>501</v>
      </c>
      <c r="G97" s="24" t="s">
        <v>58</v>
      </c>
      <c r="H97" s="23">
        <v>66.666666666666657</v>
      </c>
      <c r="I97" s="23">
        <v>2</v>
      </c>
      <c r="J97" s="24" t="s">
        <v>394</v>
      </c>
      <c r="K97" s="23">
        <v>3</v>
      </c>
      <c r="L97" s="24" t="s">
        <v>38</v>
      </c>
    </row>
    <row r="98" spans="2:12" ht="18" customHeight="1">
      <c r="B98" s="5">
        <v>11</v>
      </c>
      <c r="C98" s="23">
        <v>51764</v>
      </c>
      <c r="D98" s="24" t="s">
        <v>363</v>
      </c>
      <c r="E98" s="24" t="s">
        <v>335</v>
      </c>
      <c r="F98" s="24" t="s">
        <v>497</v>
      </c>
      <c r="G98" s="24" t="s">
        <v>58</v>
      </c>
      <c r="H98" s="23">
        <v>66.666666666666657</v>
      </c>
      <c r="I98" s="23">
        <v>2</v>
      </c>
      <c r="J98" s="24" t="s">
        <v>394</v>
      </c>
      <c r="K98" s="23">
        <v>3</v>
      </c>
      <c r="L98" s="24" t="s">
        <v>38</v>
      </c>
    </row>
    <row r="99" spans="2:12" ht="18" customHeight="1">
      <c r="B99" s="5">
        <v>12</v>
      </c>
      <c r="C99" s="23">
        <v>51865</v>
      </c>
      <c r="D99" s="24" t="s">
        <v>363</v>
      </c>
      <c r="E99" s="24" t="s">
        <v>341</v>
      </c>
      <c r="F99" s="24" t="s">
        <v>498</v>
      </c>
      <c r="G99" s="24" t="s">
        <v>58</v>
      </c>
      <c r="H99" s="23">
        <v>100</v>
      </c>
      <c r="I99" s="23">
        <v>3</v>
      </c>
      <c r="J99" s="24" t="s">
        <v>394</v>
      </c>
      <c r="K99" s="23">
        <v>3</v>
      </c>
      <c r="L99" s="24" t="s">
        <v>38</v>
      </c>
    </row>
    <row r="100" spans="2:12" ht="18" customHeight="1">
      <c r="B100" s="5">
        <v>13</v>
      </c>
      <c r="C100" s="23">
        <v>51817</v>
      </c>
      <c r="D100" s="24" t="s">
        <v>363</v>
      </c>
      <c r="E100" s="24" t="s">
        <v>342</v>
      </c>
      <c r="F100" s="24" t="s">
        <v>498</v>
      </c>
      <c r="G100" s="24" t="s">
        <v>58</v>
      </c>
      <c r="H100" s="23">
        <v>100</v>
      </c>
      <c r="I100" s="23">
        <v>3</v>
      </c>
      <c r="J100" s="24" t="s">
        <v>394</v>
      </c>
      <c r="K100" s="23">
        <v>3</v>
      </c>
      <c r="L100" s="24" t="s">
        <v>38</v>
      </c>
    </row>
    <row r="101" spans="2:12" ht="18" customHeight="1">
      <c r="B101" s="5">
        <v>14</v>
      </c>
      <c r="C101" s="23">
        <v>51761</v>
      </c>
      <c r="D101" s="24" t="s">
        <v>363</v>
      </c>
      <c r="E101" s="24" t="s">
        <v>354</v>
      </c>
      <c r="F101" s="24" t="s">
        <v>498</v>
      </c>
      <c r="G101" s="24" t="s">
        <v>36</v>
      </c>
      <c r="H101" s="23">
        <v>100</v>
      </c>
      <c r="I101" s="23">
        <v>3</v>
      </c>
      <c r="J101" s="24" t="s">
        <v>394</v>
      </c>
      <c r="K101" s="23">
        <v>3</v>
      </c>
      <c r="L101" s="24" t="s">
        <v>38</v>
      </c>
    </row>
    <row r="102" spans="2:12" ht="18" customHeight="1">
      <c r="B102" s="5">
        <v>15</v>
      </c>
      <c r="C102" s="23">
        <v>51812</v>
      </c>
      <c r="D102" s="24" t="s">
        <v>363</v>
      </c>
      <c r="E102" s="24" t="s">
        <v>350</v>
      </c>
      <c r="F102" s="24" t="s">
        <v>498</v>
      </c>
      <c r="G102" s="24" t="s">
        <v>58</v>
      </c>
      <c r="H102" s="23">
        <v>33.333333333333329</v>
      </c>
      <c r="I102" s="23">
        <v>1</v>
      </c>
      <c r="J102" s="24" t="s">
        <v>394</v>
      </c>
      <c r="K102" s="23">
        <v>3</v>
      </c>
      <c r="L102" s="24" t="s">
        <v>38</v>
      </c>
    </row>
    <row r="103" spans="2:12" ht="18" customHeight="1">
      <c r="B103" s="5">
        <v>16</v>
      </c>
      <c r="C103" s="23">
        <v>51835</v>
      </c>
      <c r="D103" s="24" t="s">
        <v>363</v>
      </c>
      <c r="E103" s="24" t="s">
        <v>344</v>
      </c>
      <c r="F103" s="24" t="s">
        <v>497</v>
      </c>
      <c r="G103" s="24" t="s">
        <v>58</v>
      </c>
      <c r="H103" s="23">
        <v>100</v>
      </c>
      <c r="I103" s="23">
        <v>3</v>
      </c>
      <c r="J103" s="24" t="s">
        <v>394</v>
      </c>
      <c r="K103" s="23">
        <v>3</v>
      </c>
      <c r="L103" s="24" t="s">
        <v>38</v>
      </c>
    </row>
    <row r="104" spans="2:12" ht="18" customHeight="1">
      <c r="B104" s="5">
        <v>17</v>
      </c>
      <c r="C104" s="23">
        <v>51861</v>
      </c>
      <c r="D104" s="24" t="s">
        <v>363</v>
      </c>
      <c r="E104" s="24" t="s">
        <v>346</v>
      </c>
      <c r="F104" s="24" t="s">
        <v>498</v>
      </c>
      <c r="G104" s="24" t="s">
        <v>36</v>
      </c>
      <c r="H104" s="23">
        <v>66.666666666666657</v>
      </c>
      <c r="I104" s="23">
        <v>2</v>
      </c>
      <c r="J104" s="24" t="s">
        <v>394</v>
      </c>
      <c r="K104" s="23">
        <v>3</v>
      </c>
      <c r="L104" s="24" t="s">
        <v>38</v>
      </c>
    </row>
    <row r="105" spans="2:12" ht="18" customHeight="1">
      <c r="B105" s="5">
        <v>18</v>
      </c>
      <c r="C105" s="23">
        <v>51841</v>
      </c>
      <c r="D105" s="24" t="s">
        <v>363</v>
      </c>
      <c r="E105" s="24" t="s">
        <v>347</v>
      </c>
      <c r="F105" s="24" t="s">
        <v>497</v>
      </c>
      <c r="G105" s="24" t="s">
        <v>58</v>
      </c>
      <c r="H105" s="23">
        <v>100</v>
      </c>
      <c r="I105" s="23">
        <v>3</v>
      </c>
      <c r="J105" s="24" t="s">
        <v>394</v>
      </c>
      <c r="K105" s="23">
        <v>3</v>
      </c>
      <c r="L105" s="24" t="s">
        <v>38</v>
      </c>
    </row>
    <row r="106" spans="2:12" ht="18" customHeight="1">
      <c r="B106" s="5">
        <v>19</v>
      </c>
      <c r="C106" s="23">
        <v>51857</v>
      </c>
      <c r="D106" s="24" t="s">
        <v>363</v>
      </c>
      <c r="E106" s="24" t="s">
        <v>340</v>
      </c>
      <c r="F106" s="24" t="s">
        <v>497</v>
      </c>
      <c r="G106" s="24" t="s">
        <v>36</v>
      </c>
      <c r="H106" s="23">
        <v>66.666666666666657</v>
      </c>
      <c r="I106" s="23">
        <v>2</v>
      </c>
      <c r="J106" s="24" t="s">
        <v>394</v>
      </c>
      <c r="K106" s="23">
        <v>3</v>
      </c>
      <c r="L106" s="24" t="s">
        <v>38</v>
      </c>
    </row>
    <row r="107" spans="2:12" ht="18" customHeight="1">
      <c r="B107" s="5">
        <v>20</v>
      </c>
      <c r="C107" s="23">
        <v>51852</v>
      </c>
      <c r="D107" s="24" t="s">
        <v>363</v>
      </c>
      <c r="E107" s="24" t="s">
        <v>348</v>
      </c>
      <c r="F107" s="24" t="s">
        <v>498</v>
      </c>
      <c r="G107" s="24" t="s">
        <v>58</v>
      </c>
      <c r="H107" s="23">
        <v>66.666666666666657</v>
      </c>
      <c r="I107" s="23">
        <v>2</v>
      </c>
      <c r="J107" s="24" t="s">
        <v>394</v>
      </c>
      <c r="K107" s="23">
        <v>3</v>
      </c>
      <c r="L107" s="24" t="s">
        <v>38</v>
      </c>
    </row>
    <row r="108" spans="2:12" ht="18" customHeight="1">
      <c r="B108" s="5">
        <v>21</v>
      </c>
      <c r="C108" s="23">
        <v>51788</v>
      </c>
      <c r="D108" s="24" t="s">
        <v>363</v>
      </c>
      <c r="E108" s="24" t="s">
        <v>353</v>
      </c>
      <c r="F108" s="24" t="s">
        <v>497</v>
      </c>
      <c r="G108" s="24" t="s">
        <v>41</v>
      </c>
      <c r="H108" s="23">
        <v>66.666666666666657</v>
      </c>
      <c r="I108" s="23">
        <v>2</v>
      </c>
      <c r="J108" s="24" t="s">
        <v>394</v>
      </c>
      <c r="K108" s="23">
        <v>3</v>
      </c>
      <c r="L108" s="24" t="s">
        <v>38</v>
      </c>
    </row>
    <row r="109" spans="2:12" ht="18" customHeight="1">
      <c r="B109" s="5">
        <v>22</v>
      </c>
      <c r="C109" s="23">
        <v>51796</v>
      </c>
      <c r="D109" s="24" t="s">
        <v>363</v>
      </c>
      <c r="E109" s="24" t="s">
        <v>349</v>
      </c>
      <c r="F109" s="24" t="s">
        <v>500</v>
      </c>
      <c r="G109" s="24" t="s">
        <v>41</v>
      </c>
      <c r="H109" s="23">
        <v>100</v>
      </c>
      <c r="I109" s="23">
        <v>3</v>
      </c>
      <c r="J109" s="24" t="s">
        <v>394</v>
      </c>
      <c r="K109" s="23">
        <v>3</v>
      </c>
      <c r="L109" s="24" t="s">
        <v>38</v>
      </c>
    </row>
    <row r="110" spans="2:12" ht="18" customHeight="1">
      <c r="B110" s="5">
        <v>23</v>
      </c>
      <c r="C110" s="23">
        <v>51807</v>
      </c>
      <c r="D110" s="24" t="s">
        <v>363</v>
      </c>
      <c r="E110" s="24" t="s">
        <v>351</v>
      </c>
      <c r="F110" s="24" t="s">
        <v>498</v>
      </c>
      <c r="G110" s="24" t="s">
        <v>58</v>
      </c>
      <c r="H110" s="23">
        <v>100</v>
      </c>
      <c r="I110" s="23">
        <v>3</v>
      </c>
      <c r="J110" s="24" t="s">
        <v>394</v>
      </c>
      <c r="K110" s="23">
        <v>3</v>
      </c>
      <c r="L110" s="24" t="s">
        <v>38</v>
      </c>
    </row>
    <row r="111" spans="2:12" ht="18" customHeight="1">
      <c r="B111" s="5">
        <v>24</v>
      </c>
      <c r="C111" s="23">
        <v>51801</v>
      </c>
      <c r="D111" s="24" t="s">
        <v>363</v>
      </c>
      <c r="E111" s="24" t="s">
        <v>334</v>
      </c>
      <c r="F111" s="24" t="s">
        <v>497</v>
      </c>
      <c r="G111" s="24" t="s">
        <v>58</v>
      </c>
      <c r="H111" s="23">
        <v>100</v>
      </c>
      <c r="I111" s="23">
        <v>3</v>
      </c>
      <c r="J111" s="24" t="s">
        <v>394</v>
      </c>
      <c r="K111" s="23">
        <v>3</v>
      </c>
      <c r="L111" s="24" t="s">
        <v>38</v>
      </c>
    </row>
    <row r="112" spans="2:12" ht="18" customHeight="1">
      <c r="B112" s="5">
        <v>25</v>
      </c>
      <c r="C112" s="23">
        <v>51814</v>
      </c>
      <c r="D112" s="24" t="s">
        <v>363</v>
      </c>
      <c r="E112" s="24" t="s">
        <v>336</v>
      </c>
      <c r="F112" s="24" t="s">
        <v>497</v>
      </c>
      <c r="G112" s="24" t="s">
        <v>58</v>
      </c>
      <c r="H112" s="23">
        <v>66.666666666666657</v>
      </c>
      <c r="I112" s="23">
        <v>2</v>
      </c>
      <c r="J112" s="24" t="s">
        <v>394</v>
      </c>
      <c r="K112" s="23">
        <v>3</v>
      </c>
      <c r="L112" s="24" t="s">
        <v>38</v>
      </c>
    </row>
    <row r="113" spans="2:12" ht="18" customHeight="1">
      <c r="B113" s="5">
        <v>26</v>
      </c>
      <c r="C113" s="23">
        <v>51805</v>
      </c>
      <c r="D113" s="24" t="s">
        <v>363</v>
      </c>
      <c r="E113" s="24" t="s">
        <v>343</v>
      </c>
      <c r="F113" s="24" t="s">
        <v>498</v>
      </c>
      <c r="G113" s="24" t="s">
        <v>41</v>
      </c>
      <c r="H113" s="23">
        <v>33.333333333333329</v>
      </c>
      <c r="I113" s="23">
        <v>1</v>
      </c>
      <c r="J113" s="24" t="s">
        <v>394</v>
      </c>
      <c r="K113" s="23">
        <v>3</v>
      </c>
      <c r="L113" s="24" t="s">
        <v>38</v>
      </c>
    </row>
    <row r="115" spans="2:12" ht="18" customHeight="1">
      <c r="B115" s="5" t="s">
        <v>402</v>
      </c>
      <c r="C115" s="22" t="s">
        <v>26</v>
      </c>
      <c r="D115" s="22" t="s">
        <v>4</v>
      </c>
      <c r="E115" s="22" t="s">
        <v>27</v>
      </c>
      <c r="F115" s="22" t="s">
        <v>496</v>
      </c>
      <c r="G115" s="22" t="s">
        <v>28</v>
      </c>
      <c r="H115" s="22" t="s">
        <v>29</v>
      </c>
      <c r="I115" s="22" t="s">
        <v>30</v>
      </c>
      <c r="J115" s="22" t="s">
        <v>31</v>
      </c>
      <c r="K115" s="22" t="s">
        <v>32</v>
      </c>
      <c r="L115" s="22" t="s">
        <v>33</v>
      </c>
    </row>
    <row r="116" spans="2:12" ht="18" customHeight="1">
      <c r="B116" s="5">
        <v>1</v>
      </c>
      <c r="C116" s="23">
        <v>50486</v>
      </c>
      <c r="D116" s="24" t="s">
        <v>364</v>
      </c>
      <c r="E116" s="24" t="s">
        <v>358</v>
      </c>
      <c r="F116" s="24" t="s">
        <v>497</v>
      </c>
      <c r="G116" s="24" t="s">
        <v>58</v>
      </c>
      <c r="H116" s="23">
        <v>100</v>
      </c>
      <c r="I116" s="23">
        <v>3</v>
      </c>
      <c r="J116" s="24" t="s">
        <v>395</v>
      </c>
      <c r="K116" s="23">
        <v>3</v>
      </c>
      <c r="L116" s="24" t="s">
        <v>38</v>
      </c>
    </row>
    <row r="117" spans="2:12" ht="18" customHeight="1">
      <c r="B117" s="5">
        <v>2</v>
      </c>
      <c r="C117" s="23">
        <v>50466</v>
      </c>
      <c r="D117" s="24" t="s">
        <v>364</v>
      </c>
      <c r="E117" s="24" t="s">
        <v>338</v>
      </c>
      <c r="F117" s="24" t="s">
        <v>497</v>
      </c>
      <c r="G117" s="24" t="s">
        <v>36</v>
      </c>
      <c r="H117" s="23">
        <v>100</v>
      </c>
      <c r="I117" s="23">
        <v>3</v>
      </c>
      <c r="J117" s="24" t="s">
        <v>395</v>
      </c>
      <c r="K117" s="23">
        <v>3</v>
      </c>
      <c r="L117" s="24" t="s">
        <v>38</v>
      </c>
    </row>
    <row r="118" spans="2:12" ht="18" customHeight="1">
      <c r="B118" s="5">
        <v>3</v>
      </c>
      <c r="C118" s="23">
        <v>50549</v>
      </c>
      <c r="D118" s="24" t="s">
        <v>364</v>
      </c>
      <c r="E118" s="24" t="s">
        <v>357</v>
      </c>
      <c r="F118" s="24" t="s">
        <v>502</v>
      </c>
      <c r="G118" s="24" t="s">
        <v>72</v>
      </c>
      <c r="H118" s="23">
        <v>100</v>
      </c>
      <c r="I118" s="23">
        <v>3</v>
      </c>
      <c r="J118" s="24" t="s">
        <v>395</v>
      </c>
      <c r="K118" s="23">
        <v>3</v>
      </c>
      <c r="L118" s="24" t="s">
        <v>38</v>
      </c>
    </row>
    <row r="119" spans="2:12" ht="18" customHeight="1">
      <c r="B119" s="5">
        <v>4</v>
      </c>
      <c r="C119" s="23">
        <v>50460</v>
      </c>
      <c r="D119" s="24" t="s">
        <v>364</v>
      </c>
      <c r="E119" s="24" t="s">
        <v>44</v>
      </c>
      <c r="F119" s="24" t="s">
        <v>498</v>
      </c>
      <c r="G119" s="24" t="s">
        <v>58</v>
      </c>
      <c r="H119" s="23">
        <v>66.666666666666657</v>
      </c>
      <c r="I119" s="23">
        <v>2</v>
      </c>
      <c r="J119" s="24" t="s">
        <v>395</v>
      </c>
      <c r="K119" s="23">
        <v>3</v>
      </c>
      <c r="L119" s="24" t="s">
        <v>38</v>
      </c>
    </row>
    <row r="120" spans="2:12" ht="18" customHeight="1">
      <c r="B120" s="5">
        <v>5</v>
      </c>
      <c r="C120" s="23">
        <v>50498</v>
      </c>
      <c r="D120" s="24" t="s">
        <v>364</v>
      </c>
      <c r="E120" s="24" t="s">
        <v>356</v>
      </c>
      <c r="F120" s="24" t="s">
        <v>497</v>
      </c>
      <c r="G120" s="24" t="s">
        <v>72</v>
      </c>
      <c r="H120" s="23">
        <v>100</v>
      </c>
      <c r="I120" s="23">
        <v>3</v>
      </c>
      <c r="J120" s="24" t="s">
        <v>395</v>
      </c>
      <c r="K120" s="23">
        <v>3</v>
      </c>
      <c r="L120" s="24" t="s">
        <v>38</v>
      </c>
    </row>
    <row r="121" spans="2:12" ht="18" customHeight="1">
      <c r="B121" s="5">
        <v>6</v>
      </c>
      <c r="C121" s="23">
        <v>50508</v>
      </c>
      <c r="D121" s="24" t="s">
        <v>364</v>
      </c>
      <c r="E121" s="24" t="s">
        <v>352</v>
      </c>
      <c r="F121" s="24" t="s">
        <v>498</v>
      </c>
      <c r="G121" s="24" t="s">
        <v>58</v>
      </c>
      <c r="H121" s="23">
        <v>66.666666666666657</v>
      </c>
      <c r="I121" s="23">
        <v>2</v>
      </c>
      <c r="J121" s="24" t="s">
        <v>395</v>
      </c>
      <c r="K121" s="23">
        <v>3</v>
      </c>
      <c r="L121" s="24" t="s">
        <v>38</v>
      </c>
    </row>
    <row r="122" spans="2:12" ht="18" customHeight="1">
      <c r="B122" s="5">
        <v>7</v>
      </c>
      <c r="C122" s="23">
        <v>50577</v>
      </c>
      <c r="D122" s="24" t="s">
        <v>364</v>
      </c>
      <c r="E122" s="24" t="s">
        <v>355</v>
      </c>
      <c r="F122" s="24" t="s">
        <v>497</v>
      </c>
      <c r="G122" s="24" t="s">
        <v>58</v>
      </c>
      <c r="H122" s="23">
        <v>66.666666666666657</v>
      </c>
      <c r="I122" s="23">
        <v>2</v>
      </c>
      <c r="J122" s="24" t="s">
        <v>395</v>
      </c>
      <c r="K122" s="23">
        <v>3</v>
      </c>
      <c r="L122" s="24" t="s">
        <v>38</v>
      </c>
    </row>
    <row r="123" spans="2:12" ht="18" customHeight="1">
      <c r="B123" s="5">
        <v>8</v>
      </c>
      <c r="C123" s="23">
        <v>50555</v>
      </c>
      <c r="D123" s="24" t="s">
        <v>364</v>
      </c>
      <c r="E123" s="24" t="s">
        <v>333</v>
      </c>
      <c r="F123" s="24" t="s">
        <v>497</v>
      </c>
      <c r="G123" s="24" t="s">
        <v>58</v>
      </c>
      <c r="H123" s="23">
        <v>100</v>
      </c>
      <c r="I123" s="23">
        <v>3</v>
      </c>
      <c r="J123" s="24" t="s">
        <v>395</v>
      </c>
      <c r="K123" s="23">
        <v>3</v>
      </c>
      <c r="L123" s="24" t="s">
        <v>38</v>
      </c>
    </row>
    <row r="124" spans="2:12" ht="18" customHeight="1">
      <c r="B124" s="5">
        <v>9</v>
      </c>
      <c r="C124" s="23">
        <v>50492</v>
      </c>
      <c r="D124" s="24" t="s">
        <v>364</v>
      </c>
      <c r="E124" s="24" t="s">
        <v>337</v>
      </c>
      <c r="F124" s="24" t="s">
        <v>498</v>
      </c>
      <c r="G124" s="24" t="s">
        <v>43</v>
      </c>
      <c r="H124" s="23">
        <v>100</v>
      </c>
      <c r="I124" s="23">
        <v>3</v>
      </c>
      <c r="J124" s="24" t="s">
        <v>395</v>
      </c>
      <c r="K124" s="23">
        <v>3</v>
      </c>
      <c r="L124" s="24" t="s">
        <v>38</v>
      </c>
    </row>
    <row r="125" spans="2:12" ht="18" customHeight="1">
      <c r="B125" s="5">
        <v>10</v>
      </c>
      <c r="C125" s="23">
        <v>50480</v>
      </c>
      <c r="D125" s="24" t="s">
        <v>364</v>
      </c>
      <c r="E125" s="24" t="s">
        <v>339</v>
      </c>
      <c r="F125" s="24" t="s">
        <v>501</v>
      </c>
      <c r="G125" s="24" t="s">
        <v>58</v>
      </c>
      <c r="H125" s="23">
        <v>66.666666666666657</v>
      </c>
      <c r="I125" s="23">
        <v>2</v>
      </c>
      <c r="J125" s="24" t="s">
        <v>395</v>
      </c>
      <c r="K125" s="23">
        <v>3</v>
      </c>
      <c r="L125" s="24" t="s">
        <v>38</v>
      </c>
    </row>
    <row r="126" spans="2:12" ht="18" customHeight="1">
      <c r="B126" s="5">
        <v>11</v>
      </c>
      <c r="C126" s="23">
        <v>50475</v>
      </c>
      <c r="D126" s="24" t="s">
        <v>364</v>
      </c>
      <c r="E126" s="24" t="s">
        <v>335</v>
      </c>
      <c r="F126" s="24" t="s">
        <v>497</v>
      </c>
      <c r="G126" s="24" t="s">
        <v>72</v>
      </c>
      <c r="H126" s="23">
        <v>100</v>
      </c>
      <c r="I126" s="23">
        <v>3</v>
      </c>
      <c r="J126" s="24" t="s">
        <v>395</v>
      </c>
      <c r="K126" s="23">
        <v>3</v>
      </c>
      <c r="L126" s="24" t="s">
        <v>38</v>
      </c>
    </row>
    <row r="127" spans="2:12" ht="18" customHeight="1">
      <c r="B127" s="5">
        <v>12</v>
      </c>
      <c r="C127" s="23">
        <v>50599</v>
      </c>
      <c r="D127" s="24" t="s">
        <v>364</v>
      </c>
      <c r="E127" s="24" t="s">
        <v>341</v>
      </c>
      <c r="F127" s="24" t="s">
        <v>498</v>
      </c>
      <c r="G127" s="24" t="s">
        <v>58</v>
      </c>
      <c r="H127" s="23">
        <v>100</v>
      </c>
      <c r="I127" s="23">
        <v>3</v>
      </c>
      <c r="J127" s="24" t="s">
        <v>395</v>
      </c>
      <c r="K127" s="23">
        <v>3</v>
      </c>
      <c r="L127" s="24" t="s">
        <v>38</v>
      </c>
    </row>
    <row r="128" spans="2:12" ht="18" customHeight="1">
      <c r="B128" s="5">
        <v>13</v>
      </c>
      <c r="C128" s="23">
        <v>50544</v>
      </c>
      <c r="D128" s="24" t="s">
        <v>364</v>
      </c>
      <c r="E128" s="24" t="s">
        <v>342</v>
      </c>
      <c r="F128" s="24" t="s">
        <v>498</v>
      </c>
      <c r="G128" s="24" t="s">
        <v>58</v>
      </c>
      <c r="H128" s="23">
        <v>100</v>
      </c>
      <c r="I128" s="23">
        <v>3</v>
      </c>
      <c r="J128" s="24" t="s">
        <v>395</v>
      </c>
      <c r="K128" s="23">
        <v>3</v>
      </c>
      <c r="L128" s="24" t="s">
        <v>38</v>
      </c>
    </row>
    <row r="129" spans="2:12" ht="18" customHeight="1">
      <c r="B129" s="5">
        <v>14</v>
      </c>
      <c r="C129" s="23">
        <v>50469</v>
      </c>
      <c r="D129" s="24" t="s">
        <v>364</v>
      </c>
      <c r="E129" s="24" t="s">
        <v>354</v>
      </c>
      <c r="F129" s="24" t="s">
        <v>498</v>
      </c>
      <c r="G129" s="24" t="s">
        <v>36</v>
      </c>
      <c r="H129" s="23">
        <v>100</v>
      </c>
      <c r="I129" s="23">
        <v>3</v>
      </c>
      <c r="J129" s="24" t="s">
        <v>395</v>
      </c>
      <c r="K129" s="23">
        <v>3</v>
      </c>
      <c r="L129" s="24" t="s">
        <v>38</v>
      </c>
    </row>
    <row r="130" spans="2:12" ht="18" customHeight="1">
      <c r="B130" s="5">
        <v>15</v>
      </c>
      <c r="C130" s="23">
        <v>50539</v>
      </c>
      <c r="D130" s="24" t="s">
        <v>364</v>
      </c>
      <c r="E130" s="24" t="s">
        <v>350</v>
      </c>
      <c r="F130" s="24" t="s">
        <v>498</v>
      </c>
      <c r="G130" s="24" t="s">
        <v>58</v>
      </c>
      <c r="H130" s="23">
        <v>33.333333333333329</v>
      </c>
      <c r="I130" s="23">
        <v>1</v>
      </c>
      <c r="J130" s="24" t="s">
        <v>395</v>
      </c>
      <c r="K130" s="23">
        <v>3</v>
      </c>
      <c r="L130" s="24" t="s">
        <v>38</v>
      </c>
    </row>
    <row r="131" spans="2:12" ht="18" customHeight="1">
      <c r="B131" s="5">
        <v>16</v>
      </c>
      <c r="C131" s="23">
        <v>50562</v>
      </c>
      <c r="D131" s="24" t="s">
        <v>364</v>
      </c>
      <c r="E131" s="24" t="s">
        <v>344</v>
      </c>
      <c r="F131" s="24" t="s">
        <v>497</v>
      </c>
      <c r="G131" s="24" t="s">
        <v>58</v>
      </c>
      <c r="H131" s="23">
        <v>100</v>
      </c>
      <c r="I131" s="23">
        <v>3</v>
      </c>
      <c r="J131" s="24" t="s">
        <v>395</v>
      </c>
      <c r="K131" s="23">
        <v>3</v>
      </c>
      <c r="L131" s="24" t="s">
        <v>38</v>
      </c>
    </row>
    <row r="132" spans="2:12" ht="18" customHeight="1">
      <c r="B132" s="5">
        <v>17</v>
      </c>
      <c r="C132" s="23">
        <v>50593</v>
      </c>
      <c r="D132" s="24" t="s">
        <v>364</v>
      </c>
      <c r="E132" s="24" t="s">
        <v>346</v>
      </c>
      <c r="F132" s="24" t="s">
        <v>498</v>
      </c>
      <c r="G132" s="24" t="s">
        <v>72</v>
      </c>
      <c r="H132" s="23">
        <v>100</v>
      </c>
      <c r="I132" s="23">
        <v>3</v>
      </c>
      <c r="J132" s="24" t="s">
        <v>395</v>
      </c>
      <c r="K132" s="23">
        <v>3</v>
      </c>
      <c r="L132" s="24" t="s">
        <v>38</v>
      </c>
    </row>
    <row r="133" spans="2:12" ht="18" customHeight="1">
      <c r="B133" s="5">
        <v>18</v>
      </c>
      <c r="C133" s="23">
        <v>50570</v>
      </c>
      <c r="D133" s="24" t="s">
        <v>364</v>
      </c>
      <c r="E133" s="24" t="s">
        <v>347</v>
      </c>
      <c r="F133" s="24" t="s">
        <v>497</v>
      </c>
      <c r="G133" s="24" t="s">
        <v>58</v>
      </c>
      <c r="H133" s="23">
        <v>100</v>
      </c>
      <c r="I133" s="23">
        <v>3</v>
      </c>
      <c r="J133" s="24" t="s">
        <v>395</v>
      </c>
      <c r="K133" s="23">
        <v>3</v>
      </c>
      <c r="L133" s="24" t="s">
        <v>38</v>
      </c>
    </row>
    <row r="134" spans="2:12" ht="18" customHeight="1">
      <c r="B134" s="5">
        <v>19</v>
      </c>
      <c r="C134" s="23">
        <v>50588</v>
      </c>
      <c r="D134" s="24" t="s">
        <v>364</v>
      </c>
      <c r="E134" s="24" t="s">
        <v>340</v>
      </c>
      <c r="F134" s="24" t="s">
        <v>497</v>
      </c>
      <c r="G134" s="24" t="s">
        <v>41</v>
      </c>
      <c r="H134" s="23">
        <v>100</v>
      </c>
      <c r="I134" s="23">
        <v>3</v>
      </c>
      <c r="J134" s="24" t="s">
        <v>395</v>
      </c>
      <c r="K134" s="23">
        <v>3</v>
      </c>
      <c r="L134" s="24" t="s">
        <v>38</v>
      </c>
    </row>
    <row r="135" spans="2:12" ht="18" customHeight="1">
      <c r="B135" s="5">
        <v>20</v>
      </c>
      <c r="C135" s="23">
        <v>50582</v>
      </c>
      <c r="D135" s="24" t="s">
        <v>364</v>
      </c>
      <c r="E135" s="24" t="s">
        <v>348</v>
      </c>
      <c r="F135" s="24" t="s">
        <v>498</v>
      </c>
      <c r="G135" s="24" t="s">
        <v>58</v>
      </c>
      <c r="H135" s="23">
        <v>66.666666666666657</v>
      </c>
      <c r="I135" s="23">
        <v>2</v>
      </c>
      <c r="J135" s="24" t="s">
        <v>395</v>
      </c>
      <c r="K135" s="23">
        <v>3</v>
      </c>
      <c r="L135" s="24" t="s">
        <v>38</v>
      </c>
    </row>
    <row r="136" spans="2:12" ht="18" customHeight="1">
      <c r="B136" s="5">
        <v>21</v>
      </c>
      <c r="C136" s="23">
        <v>50504</v>
      </c>
      <c r="D136" s="24" t="s">
        <v>364</v>
      </c>
      <c r="E136" s="24" t="s">
        <v>353</v>
      </c>
      <c r="F136" s="24" t="s">
        <v>497</v>
      </c>
      <c r="G136" s="24" t="s">
        <v>41</v>
      </c>
      <c r="H136" s="23">
        <v>66.666666666666657</v>
      </c>
      <c r="I136" s="23">
        <v>2</v>
      </c>
      <c r="J136" s="24" t="s">
        <v>395</v>
      </c>
      <c r="K136" s="23">
        <v>3</v>
      </c>
      <c r="L136" s="24" t="s">
        <v>38</v>
      </c>
    </row>
    <row r="137" spans="2:12" ht="18" customHeight="1">
      <c r="B137" s="5">
        <v>22</v>
      </c>
      <c r="C137" s="23">
        <v>50516</v>
      </c>
      <c r="D137" s="24" t="s">
        <v>364</v>
      </c>
      <c r="E137" s="24" t="s">
        <v>349</v>
      </c>
      <c r="F137" s="24" t="s">
        <v>500</v>
      </c>
      <c r="G137" s="24" t="s">
        <v>41</v>
      </c>
      <c r="H137" s="23">
        <v>66.666666666666657</v>
      </c>
      <c r="I137" s="23">
        <v>2</v>
      </c>
      <c r="J137" s="24" t="s">
        <v>395</v>
      </c>
      <c r="K137" s="23">
        <v>3</v>
      </c>
      <c r="L137" s="24" t="s">
        <v>38</v>
      </c>
    </row>
    <row r="138" spans="2:12" ht="18" customHeight="1">
      <c r="B138" s="5">
        <v>23</v>
      </c>
      <c r="C138" s="23">
        <v>50529</v>
      </c>
      <c r="D138" s="24" t="s">
        <v>364</v>
      </c>
      <c r="E138" s="24" t="s">
        <v>351</v>
      </c>
      <c r="F138" s="24" t="s">
        <v>498</v>
      </c>
      <c r="G138" s="24" t="s">
        <v>58</v>
      </c>
      <c r="H138" s="23">
        <v>100</v>
      </c>
      <c r="I138" s="23">
        <v>3</v>
      </c>
      <c r="J138" s="24" t="s">
        <v>395</v>
      </c>
      <c r="K138" s="23">
        <v>3</v>
      </c>
      <c r="L138" s="24" t="s">
        <v>38</v>
      </c>
    </row>
    <row r="139" spans="2:12" ht="18" customHeight="1">
      <c r="B139" s="5">
        <v>24</v>
      </c>
      <c r="C139" s="23">
        <v>50520</v>
      </c>
      <c r="D139" s="24" t="s">
        <v>364</v>
      </c>
      <c r="E139" s="24" t="s">
        <v>334</v>
      </c>
      <c r="F139" s="24" t="s">
        <v>497</v>
      </c>
      <c r="G139" s="24" t="s">
        <v>41</v>
      </c>
      <c r="H139" s="23">
        <v>100</v>
      </c>
      <c r="I139" s="23">
        <v>3</v>
      </c>
      <c r="J139" s="24" t="s">
        <v>395</v>
      </c>
      <c r="K139" s="23">
        <v>3</v>
      </c>
      <c r="L139" s="24" t="s">
        <v>38</v>
      </c>
    </row>
    <row r="140" spans="2:12" ht="18" customHeight="1">
      <c r="B140" s="5">
        <v>25</v>
      </c>
      <c r="C140" s="23">
        <v>50541</v>
      </c>
      <c r="D140" s="24" t="s">
        <v>364</v>
      </c>
      <c r="E140" s="24" t="s">
        <v>336</v>
      </c>
      <c r="F140" s="24" t="s">
        <v>497</v>
      </c>
      <c r="G140" s="24" t="s">
        <v>58</v>
      </c>
      <c r="H140" s="23">
        <v>66.666666666666657</v>
      </c>
      <c r="I140" s="23">
        <v>2</v>
      </c>
      <c r="J140" s="24" t="s">
        <v>395</v>
      </c>
      <c r="K140" s="23">
        <v>3</v>
      </c>
      <c r="L140" s="24" t="s">
        <v>38</v>
      </c>
    </row>
    <row r="141" spans="2:12" ht="18" customHeight="1">
      <c r="B141" s="5">
        <v>26</v>
      </c>
      <c r="C141" s="23">
        <v>50526</v>
      </c>
      <c r="D141" s="24" t="s">
        <v>364</v>
      </c>
      <c r="E141" s="24" t="s">
        <v>343</v>
      </c>
      <c r="F141" s="24" t="s">
        <v>498</v>
      </c>
      <c r="G141" s="24" t="s">
        <v>41</v>
      </c>
      <c r="H141" s="23">
        <v>33.333333333333329</v>
      </c>
      <c r="I141" s="23">
        <v>1</v>
      </c>
      <c r="J141" s="24" t="s">
        <v>395</v>
      </c>
      <c r="K141" s="23">
        <v>3</v>
      </c>
      <c r="L141" s="24" t="s">
        <v>38</v>
      </c>
    </row>
    <row r="143" spans="2:12" ht="18" customHeight="1">
      <c r="B143" s="5" t="s">
        <v>402</v>
      </c>
      <c r="C143" s="22" t="s">
        <v>26</v>
      </c>
      <c r="D143" s="22" t="s">
        <v>4</v>
      </c>
      <c r="E143" s="22" t="s">
        <v>27</v>
      </c>
      <c r="F143" s="22" t="s">
        <v>496</v>
      </c>
      <c r="G143" s="22" t="s">
        <v>28</v>
      </c>
      <c r="H143" s="22" t="s">
        <v>29</v>
      </c>
      <c r="I143" s="22" t="s">
        <v>30</v>
      </c>
      <c r="J143" s="22" t="s">
        <v>31</v>
      </c>
      <c r="K143" s="22" t="s">
        <v>32</v>
      </c>
      <c r="L143" s="22" t="s">
        <v>33</v>
      </c>
    </row>
    <row r="144" spans="2:12" ht="18" customHeight="1">
      <c r="B144" s="5">
        <v>1</v>
      </c>
      <c r="C144" s="23">
        <v>48976</v>
      </c>
      <c r="D144" s="24" t="s">
        <v>365</v>
      </c>
      <c r="E144" s="24" t="s">
        <v>358</v>
      </c>
      <c r="F144" s="24" t="s">
        <v>497</v>
      </c>
      <c r="G144" s="24" t="s">
        <v>58</v>
      </c>
      <c r="H144" s="23">
        <v>100</v>
      </c>
      <c r="I144" s="23">
        <v>3</v>
      </c>
      <c r="J144" s="24" t="s">
        <v>396</v>
      </c>
      <c r="K144" s="23">
        <v>3</v>
      </c>
      <c r="L144" s="24" t="s">
        <v>38</v>
      </c>
    </row>
    <row r="145" spans="2:12" ht="18" customHeight="1">
      <c r="B145" s="5">
        <v>2</v>
      </c>
      <c r="C145" s="23">
        <v>48953</v>
      </c>
      <c r="D145" s="24" t="s">
        <v>365</v>
      </c>
      <c r="E145" s="24" t="s">
        <v>338</v>
      </c>
      <c r="F145" s="24" t="s">
        <v>497</v>
      </c>
      <c r="G145" s="24" t="s">
        <v>36</v>
      </c>
      <c r="H145" s="23">
        <v>100</v>
      </c>
      <c r="I145" s="23">
        <v>3</v>
      </c>
      <c r="J145" s="24" t="s">
        <v>396</v>
      </c>
      <c r="K145" s="23">
        <v>3</v>
      </c>
      <c r="L145" s="24" t="s">
        <v>38</v>
      </c>
    </row>
    <row r="146" spans="2:12" ht="18" customHeight="1">
      <c r="B146" s="5">
        <v>3</v>
      </c>
      <c r="C146" s="23">
        <v>49050</v>
      </c>
      <c r="D146" s="24" t="s">
        <v>365</v>
      </c>
      <c r="E146" s="24" t="s">
        <v>357</v>
      </c>
      <c r="F146" s="24" t="s">
        <v>502</v>
      </c>
      <c r="G146" s="24" t="s">
        <v>72</v>
      </c>
      <c r="H146" s="23">
        <v>100</v>
      </c>
      <c r="I146" s="23">
        <v>3</v>
      </c>
      <c r="J146" s="24" t="s">
        <v>396</v>
      </c>
      <c r="K146" s="23">
        <v>3</v>
      </c>
      <c r="L146" s="24" t="s">
        <v>38</v>
      </c>
    </row>
    <row r="147" spans="2:12" ht="18" customHeight="1">
      <c r="B147" s="5">
        <v>4</v>
      </c>
      <c r="C147" s="23">
        <v>48947</v>
      </c>
      <c r="D147" s="24" t="s">
        <v>365</v>
      </c>
      <c r="E147" s="24" t="s">
        <v>44</v>
      </c>
      <c r="F147" s="24" t="s">
        <v>498</v>
      </c>
      <c r="G147" s="24" t="s">
        <v>58</v>
      </c>
      <c r="H147" s="23">
        <v>66.666666666666657</v>
      </c>
      <c r="I147" s="23">
        <v>2</v>
      </c>
      <c r="J147" s="24" t="s">
        <v>396</v>
      </c>
      <c r="K147" s="23">
        <v>3</v>
      </c>
      <c r="L147" s="24" t="s">
        <v>38</v>
      </c>
    </row>
    <row r="148" spans="2:12" ht="18" customHeight="1">
      <c r="B148" s="5">
        <v>5</v>
      </c>
      <c r="C148" s="23">
        <v>48991</v>
      </c>
      <c r="D148" s="24" t="s">
        <v>365</v>
      </c>
      <c r="E148" s="24" t="s">
        <v>356</v>
      </c>
      <c r="F148" s="24" t="s">
        <v>497</v>
      </c>
      <c r="G148" s="24" t="s">
        <v>72</v>
      </c>
      <c r="H148" s="23">
        <v>100</v>
      </c>
      <c r="I148" s="23">
        <v>3</v>
      </c>
      <c r="J148" s="24" t="s">
        <v>396</v>
      </c>
      <c r="K148" s="23">
        <v>3</v>
      </c>
      <c r="L148" s="24" t="s">
        <v>38</v>
      </c>
    </row>
    <row r="149" spans="2:12" ht="18" customHeight="1">
      <c r="B149" s="5">
        <v>6</v>
      </c>
      <c r="C149" s="23">
        <v>49003</v>
      </c>
      <c r="D149" s="24" t="s">
        <v>365</v>
      </c>
      <c r="E149" s="24" t="s">
        <v>352</v>
      </c>
      <c r="F149" s="24" t="s">
        <v>498</v>
      </c>
      <c r="G149" s="24" t="s">
        <v>41</v>
      </c>
      <c r="H149" s="23">
        <v>66.666666666666657</v>
      </c>
      <c r="I149" s="23">
        <v>2</v>
      </c>
      <c r="J149" s="24" t="s">
        <v>396</v>
      </c>
      <c r="K149" s="23">
        <v>3</v>
      </c>
      <c r="L149" s="24" t="s">
        <v>38</v>
      </c>
    </row>
    <row r="150" spans="2:12" ht="18" customHeight="1">
      <c r="B150" s="5">
        <v>7</v>
      </c>
      <c r="C150" s="23">
        <v>49085</v>
      </c>
      <c r="D150" s="24" t="s">
        <v>365</v>
      </c>
      <c r="E150" s="24" t="s">
        <v>355</v>
      </c>
      <c r="F150" s="24" t="s">
        <v>497</v>
      </c>
      <c r="G150" s="24" t="s">
        <v>41</v>
      </c>
      <c r="H150" s="23">
        <v>66.666666666666657</v>
      </c>
      <c r="I150" s="23">
        <v>2</v>
      </c>
      <c r="J150" s="24" t="s">
        <v>396</v>
      </c>
      <c r="K150" s="23">
        <v>3</v>
      </c>
      <c r="L150" s="24" t="s">
        <v>38</v>
      </c>
    </row>
    <row r="151" spans="2:12" ht="18" customHeight="1">
      <c r="B151" s="5">
        <v>8</v>
      </c>
      <c r="C151" s="23">
        <v>49056</v>
      </c>
      <c r="D151" s="24" t="s">
        <v>365</v>
      </c>
      <c r="E151" s="24" t="s">
        <v>333</v>
      </c>
      <c r="F151" s="24" t="s">
        <v>497</v>
      </c>
      <c r="G151" s="24" t="s">
        <v>58</v>
      </c>
      <c r="H151" s="23">
        <v>100</v>
      </c>
      <c r="I151" s="23">
        <v>3</v>
      </c>
      <c r="J151" s="24" t="s">
        <v>396</v>
      </c>
      <c r="K151" s="23">
        <v>3</v>
      </c>
      <c r="L151" s="24" t="s">
        <v>38</v>
      </c>
    </row>
    <row r="152" spans="2:12" ht="18" customHeight="1">
      <c r="B152" s="5">
        <v>9</v>
      </c>
      <c r="C152" s="23">
        <v>48984</v>
      </c>
      <c r="D152" s="24" t="s">
        <v>365</v>
      </c>
      <c r="E152" s="24" t="s">
        <v>337</v>
      </c>
      <c r="F152" s="24" t="s">
        <v>498</v>
      </c>
      <c r="G152" s="24" t="s">
        <v>43</v>
      </c>
      <c r="H152" s="23">
        <v>100</v>
      </c>
      <c r="I152" s="23">
        <v>3</v>
      </c>
      <c r="J152" s="24" t="s">
        <v>396</v>
      </c>
      <c r="K152" s="23">
        <v>3</v>
      </c>
      <c r="L152" s="24" t="s">
        <v>38</v>
      </c>
    </row>
    <row r="153" spans="2:12" ht="18" customHeight="1">
      <c r="B153" s="5">
        <v>10</v>
      </c>
      <c r="C153" s="23">
        <v>48970</v>
      </c>
      <c r="D153" s="24" t="s">
        <v>365</v>
      </c>
      <c r="E153" s="24" t="s">
        <v>339</v>
      </c>
      <c r="F153" s="24" t="s">
        <v>501</v>
      </c>
      <c r="G153" s="24" t="s">
        <v>41</v>
      </c>
      <c r="H153" s="23">
        <v>66.666666666666657</v>
      </c>
      <c r="I153" s="23">
        <v>2</v>
      </c>
      <c r="J153" s="24" t="s">
        <v>396</v>
      </c>
      <c r="K153" s="23">
        <v>3</v>
      </c>
      <c r="L153" s="24" t="s">
        <v>38</v>
      </c>
    </row>
    <row r="154" spans="2:12" ht="18" customHeight="1">
      <c r="B154" s="5">
        <v>11</v>
      </c>
      <c r="C154" s="23">
        <v>48964</v>
      </c>
      <c r="D154" s="24" t="s">
        <v>365</v>
      </c>
      <c r="E154" s="24" t="s">
        <v>335</v>
      </c>
      <c r="F154" s="24" t="s">
        <v>497</v>
      </c>
      <c r="G154" s="24" t="s">
        <v>58</v>
      </c>
      <c r="H154" s="23">
        <v>66.666666666666657</v>
      </c>
      <c r="I154" s="23">
        <v>2</v>
      </c>
      <c r="J154" s="24" t="s">
        <v>396</v>
      </c>
      <c r="K154" s="23">
        <v>3</v>
      </c>
      <c r="L154" s="24" t="s">
        <v>38</v>
      </c>
    </row>
    <row r="155" spans="2:12" ht="18" customHeight="1">
      <c r="B155" s="5">
        <v>12</v>
      </c>
      <c r="C155" s="23">
        <v>49109</v>
      </c>
      <c r="D155" s="24" t="s">
        <v>365</v>
      </c>
      <c r="E155" s="24" t="s">
        <v>341</v>
      </c>
      <c r="F155" s="24" t="s">
        <v>498</v>
      </c>
      <c r="G155" s="24" t="s">
        <v>41</v>
      </c>
      <c r="H155" s="23">
        <v>100</v>
      </c>
      <c r="I155" s="23">
        <v>3</v>
      </c>
      <c r="J155" s="24" t="s">
        <v>396</v>
      </c>
      <c r="K155" s="23">
        <v>3</v>
      </c>
      <c r="L155" s="24" t="s">
        <v>38</v>
      </c>
    </row>
    <row r="156" spans="2:12" ht="18" customHeight="1">
      <c r="B156" s="5">
        <v>13</v>
      </c>
      <c r="C156" s="23">
        <v>49043</v>
      </c>
      <c r="D156" s="24" t="s">
        <v>365</v>
      </c>
      <c r="E156" s="24" t="s">
        <v>342</v>
      </c>
      <c r="F156" s="24" t="s">
        <v>498</v>
      </c>
      <c r="G156" s="24" t="s">
        <v>58</v>
      </c>
      <c r="H156" s="23">
        <v>100</v>
      </c>
      <c r="I156" s="23">
        <v>3</v>
      </c>
      <c r="J156" s="24" t="s">
        <v>396</v>
      </c>
      <c r="K156" s="23">
        <v>3</v>
      </c>
      <c r="L156" s="24" t="s">
        <v>38</v>
      </c>
    </row>
    <row r="157" spans="2:12" ht="18" customHeight="1">
      <c r="B157" s="5">
        <v>14</v>
      </c>
      <c r="C157" s="23">
        <v>48956</v>
      </c>
      <c r="D157" s="24" t="s">
        <v>365</v>
      </c>
      <c r="E157" s="24" t="s">
        <v>354</v>
      </c>
      <c r="F157" s="24" t="s">
        <v>498</v>
      </c>
      <c r="G157" s="24" t="s">
        <v>41</v>
      </c>
      <c r="H157" s="23">
        <v>100</v>
      </c>
      <c r="I157" s="23">
        <v>3</v>
      </c>
      <c r="J157" s="24" t="s">
        <v>396</v>
      </c>
      <c r="K157" s="23">
        <v>3</v>
      </c>
      <c r="L157" s="24" t="s">
        <v>38</v>
      </c>
    </row>
    <row r="158" spans="2:12" ht="18" customHeight="1">
      <c r="B158" s="5">
        <v>15</v>
      </c>
      <c r="C158" s="23">
        <v>49035</v>
      </c>
      <c r="D158" s="24" t="s">
        <v>365</v>
      </c>
      <c r="E158" s="24" t="s">
        <v>350</v>
      </c>
      <c r="F158" s="24" t="s">
        <v>498</v>
      </c>
      <c r="G158" s="24" t="s">
        <v>58</v>
      </c>
      <c r="H158" s="23">
        <v>33.333333333333329</v>
      </c>
      <c r="I158" s="23">
        <v>1</v>
      </c>
      <c r="J158" s="24" t="s">
        <v>396</v>
      </c>
      <c r="K158" s="23">
        <v>3</v>
      </c>
      <c r="L158" s="24" t="s">
        <v>38</v>
      </c>
    </row>
    <row r="159" spans="2:12" ht="18" customHeight="1">
      <c r="B159" s="5">
        <v>16</v>
      </c>
      <c r="C159" s="23">
        <v>49065</v>
      </c>
      <c r="D159" s="24" t="s">
        <v>365</v>
      </c>
      <c r="E159" s="24" t="s">
        <v>344</v>
      </c>
      <c r="F159" s="24" t="s">
        <v>497</v>
      </c>
      <c r="G159" s="24" t="s">
        <v>58</v>
      </c>
      <c r="H159" s="23">
        <v>100</v>
      </c>
      <c r="I159" s="23">
        <v>3</v>
      </c>
      <c r="J159" s="24" t="s">
        <v>396</v>
      </c>
      <c r="K159" s="23">
        <v>3</v>
      </c>
      <c r="L159" s="24" t="s">
        <v>38</v>
      </c>
    </row>
    <row r="160" spans="2:12" ht="18" customHeight="1">
      <c r="B160" s="5">
        <v>17</v>
      </c>
      <c r="C160" s="23">
        <v>49103</v>
      </c>
      <c r="D160" s="24" t="s">
        <v>365</v>
      </c>
      <c r="E160" s="24" t="s">
        <v>346</v>
      </c>
      <c r="F160" s="24" t="s">
        <v>498</v>
      </c>
      <c r="G160" s="24" t="s">
        <v>72</v>
      </c>
      <c r="H160" s="23">
        <v>100</v>
      </c>
      <c r="I160" s="23">
        <v>3</v>
      </c>
      <c r="J160" s="24" t="s">
        <v>396</v>
      </c>
      <c r="K160" s="23">
        <v>3</v>
      </c>
      <c r="L160" s="24" t="s">
        <v>38</v>
      </c>
    </row>
    <row r="161" spans="2:12" ht="18" customHeight="1">
      <c r="B161" s="5">
        <v>18</v>
      </c>
      <c r="C161" s="23">
        <v>49075</v>
      </c>
      <c r="D161" s="24" t="s">
        <v>365</v>
      </c>
      <c r="E161" s="24" t="s">
        <v>347</v>
      </c>
      <c r="F161" s="24" t="s">
        <v>497</v>
      </c>
      <c r="G161" s="24" t="s">
        <v>58</v>
      </c>
      <c r="H161" s="23">
        <v>100</v>
      </c>
      <c r="I161" s="23">
        <v>3</v>
      </c>
      <c r="J161" s="24" t="s">
        <v>396</v>
      </c>
      <c r="K161" s="23">
        <v>3</v>
      </c>
      <c r="L161" s="24" t="s">
        <v>38</v>
      </c>
    </row>
    <row r="162" spans="2:12" ht="18" customHeight="1">
      <c r="B162" s="5">
        <v>19</v>
      </c>
      <c r="C162" s="23">
        <v>49098</v>
      </c>
      <c r="D162" s="24" t="s">
        <v>365</v>
      </c>
      <c r="E162" s="24" t="s">
        <v>340</v>
      </c>
      <c r="F162" s="24" t="s">
        <v>497</v>
      </c>
      <c r="G162" s="24" t="s">
        <v>41</v>
      </c>
      <c r="H162" s="23">
        <v>100</v>
      </c>
      <c r="I162" s="23">
        <v>3</v>
      </c>
      <c r="J162" s="24" t="s">
        <v>396</v>
      </c>
      <c r="K162" s="23">
        <v>3</v>
      </c>
      <c r="L162" s="24" t="s">
        <v>38</v>
      </c>
    </row>
    <row r="163" spans="2:12" ht="18" customHeight="1">
      <c r="B163" s="5">
        <v>20</v>
      </c>
      <c r="C163" s="23">
        <v>49091</v>
      </c>
      <c r="D163" s="24" t="s">
        <v>365</v>
      </c>
      <c r="E163" s="24" t="s">
        <v>348</v>
      </c>
      <c r="F163" s="24" t="s">
        <v>498</v>
      </c>
      <c r="G163" s="24" t="s">
        <v>58</v>
      </c>
      <c r="H163" s="23">
        <v>66.666666666666657</v>
      </c>
      <c r="I163" s="23">
        <v>2</v>
      </c>
      <c r="J163" s="24" t="s">
        <v>396</v>
      </c>
      <c r="K163" s="23">
        <v>3</v>
      </c>
      <c r="L163" s="24" t="s">
        <v>38</v>
      </c>
    </row>
    <row r="164" spans="2:12" ht="18" customHeight="1">
      <c r="B164" s="5">
        <v>21</v>
      </c>
      <c r="C164" s="23">
        <v>48999</v>
      </c>
      <c r="D164" s="24" t="s">
        <v>365</v>
      </c>
      <c r="E164" s="24" t="s">
        <v>353</v>
      </c>
      <c r="F164" s="24" t="s">
        <v>497</v>
      </c>
      <c r="G164" s="24" t="s">
        <v>41</v>
      </c>
      <c r="H164" s="23">
        <v>66.666666666666657</v>
      </c>
      <c r="I164" s="23">
        <v>2</v>
      </c>
      <c r="J164" s="24" t="s">
        <v>396</v>
      </c>
      <c r="K164" s="23">
        <v>3</v>
      </c>
      <c r="L164" s="24" t="s">
        <v>38</v>
      </c>
    </row>
    <row r="165" spans="2:12" ht="18" customHeight="1">
      <c r="B165" s="5">
        <v>22</v>
      </c>
      <c r="C165" s="23">
        <v>49011</v>
      </c>
      <c r="D165" s="24" t="s">
        <v>365</v>
      </c>
      <c r="E165" s="24" t="s">
        <v>349</v>
      </c>
      <c r="F165" s="24" t="s">
        <v>500</v>
      </c>
      <c r="G165" s="24" t="s">
        <v>41</v>
      </c>
      <c r="H165" s="23">
        <v>66.666666666666657</v>
      </c>
      <c r="I165" s="23">
        <v>2</v>
      </c>
      <c r="J165" s="24" t="s">
        <v>396</v>
      </c>
      <c r="K165" s="23">
        <v>3</v>
      </c>
      <c r="L165" s="24" t="s">
        <v>38</v>
      </c>
    </row>
    <row r="166" spans="2:12" ht="18" customHeight="1">
      <c r="B166" s="5">
        <v>23</v>
      </c>
      <c r="C166" s="23">
        <v>49024</v>
      </c>
      <c r="D166" s="24" t="s">
        <v>365</v>
      </c>
      <c r="E166" s="24" t="s">
        <v>351</v>
      </c>
      <c r="F166" s="24" t="s">
        <v>498</v>
      </c>
      <c r="G166" s="24" t="s">
        <v>58</v>
      </c>
      <c r="H166" s="23">
        <v>100</v>
      </c>
      <c r="I166" s="23">
        <v>3</v>
      </c>
      <c r="J166" s="24" t="s">
        <v>396</v>
      </c>
      <c r="K166" s="23">
        <v>3</v>
      </c>
      <c r="L166" s="24" t="s">
        <v>38</v>
      </c>
    </row>
    <row r="167" spans="2:12" ht="18" customHeight="1">
      <c r="B167" s="5">
        <v>24</v>
      </c>
      <c r="C167" s="23">
        <v>49015</v>
      </c>
      <c r="D167" s="24" t="s">
        <v>365</v>
      </c>
      <c r="E167" s="24" t="s">
        <v>334</v>
      </c>
      <c r="F167" s="24" t="s">
        <v>497</v>
      </c>
      <c r="G167" s="24" t="s">
        <v>41</v>
      </c>
      <c r="H167" s="23">
        <v>100</v>
      </c>
      <c r="I167" s="23">
        <v>3</v>
      </c>
      <c r="J167" s="24" t="s">
        <v>396</v>
      </c>
      <c r="K167" s="23">
        <v>3</v>
      </c>
      <c r="L167" s="24" t="s">
        <v>38</v>
      </c>
    </row>
    <row r="168" spans="2:12" ht="18" customHeight="1">
      <c r="B168" s="5">
        <v>25</v>
      </c>
      <c r="C168" s="23">
        <v>49039</v>
      </c>
      <c r="D168" s="24" t="s">
        <v>365</v>
      </c>
      <c r="E168" s="24" t="s">
        <v>336</v>
      </c>
      <c r="F168" s="24" t="s">
        <v>497</v>
      </c>
      <c r="G168" s="24" t="s">
        <v>58</v>
      </c>
      <c r="H168" s="23">
        <v>66.666666666666657</v>
      </c>
      <c r="I168" s="23">
        <v>2</v>
      </c>
      <c r="J168" s="24" t="s">
        <v>396</v>
      </c>
      <c r="K168" s="23">
        <v>3</v>
      </c>
      <c r="L168" s="24" t="s">
        <v>38</v>
      </c>
    </row>
    <row r="169" spans="2:12" ht="18" customHeight="1">
      <c r="B169" s="5">
        <v>26</v>
      </c>
      <c r="C169" s="23">
        <v>49021</v>
      </c>
      <c r="D169" s="24" t="s">
        <v>365</v>
      </c>
      <c r="E169" s="24" t="s">
        <v>343</v>
      </c>
      <c r="F169" s="24" t="s">
        <v>498</v>
      </c>
      <c r="G169" s="24" t="s">
        <v>41</v>
      </c>
      <c r="H169" s="23">
        <v>33.333333333333329</v>
      </c>
      <c r="I169" s="23">
        <v>1</v>
      </c>
      <c r="J169" s="24" t="s">
        <v>396</v>
      </c>
      <c r="K169" s="23">
        <v>3</v>
      </c>
      <c r="L169" s="24" t="s">
        <v>38</v>
      </c>
    </row>
    <row r="171" spans="2:12" ht="18" customHeight="1">
      <c r="B171" s="5" t="s">
        <v>402</v>
      </c>
      <c r="C171" s="22" t="s">
        <v>26</v>
      </c>
      <c r="D171" s="22" t="s">
        <v>4</v>
      </c>
      <c r="E171" s="22" t="s">
        <v>27</v>
      </c>
      <c r="F171" s="22" t="s">
        <v>496</v>
      </c>
      <c r="G171" s="22" t="s">
        <v>28</v>
      </c>
      <c r="H171" s="22" t="s">
        <v>29</v>
      </c>
      <c r="I171" s="22" t="s">
        <v>30</v>
      </c>
      <c r="J171" s="22" t="s">
        <v>31</v>
      </c>
      <c r="K171" s="22" t="s">
        <v>32</v>
      </c>
      <c r="L171" s="22" t="s">
        <v>33</v>
      </c>
    </row>
    <row r="172" spans="2:12" ht="18" customHeight="1">
      <c r="B172" s="5">
        <v>1</v>
      </c>
      <c r="C172" s="23">
        <v>47107</v>
      </c>
      <c r="D172" s="24" t="s">
        <v>366</v>
      </c>
      <c r="E172" s="24" t="s">
        <v>358</v>
      </c>
      <c r="F172" s="24" t="s">
        <v>497</v>
      </c>
      <c r="G172" s="24" t="s">
        <v>41</v>
      </c>
      <c r="H172" s="23">
        <v>100</v>
      </c>
      <c r="I172" s="23">
        <v>3</v>
      </c>
      <c r="J172" s="24" t="s">
        <v>397</v>
      </c>
      <c r="K172" s="23">
        <v>3</v>
      </c>
      <c r="L172" s="24" t="s">
        <v>38</v>
      </c>
    </row>
    <row r="173" spans="2:12" ht="18" customHeight="1">
      <c r="B173" s="5">
        <v>2</v>
      </c>
      <c r="C173" s="23">
        <v>47079</v>
      </c>
      <c r="D173" s="24" t="s">
        <v>366</v>
      </c>
      <c r="E173" s="24" t="s">
        <v>338</v>
      </c>
      <c r="F173" s="24" t="s">
        <v>497</v>
      </c>
      <c r="G173" s="24" t="s">
        <v>36</v>
      </c>
      <c r="H173" s="23">
        <v>100</v>
      </c>
      <c r="I173" s="23">
        <v>3</v>
      </c>
      <c r="J173" s="24" t="s">
        <v>397</v>
      </c>
      <c r="K173" s="23">
        <v>3</v>
      </c>
      <c r="L173" s="24" t="s">
        <v>38</v>
      </c>
    </row>
    <row r="174" spans="2:12" ht="18" customHeight="1">
      <c r="B174" s="5">
        <v>3</v>
      </c>
      <c r="C174" s="23">
        <v>47188</v>
      </c>
      <c r="D174" s="24" t="s">
        <v>366</v>
      </c>
      <c r="E174" s="24" t="s">
        <v>357</v>
      </c>
      <c r="F174" s="24" t="s">
        <v>502</v>
      </c>
      <c r="G174" s="24" t="s">
        <v>72</v>
      </c>
      <c r="H174" s="23">
        <v>100</v>
      </c>
      <c r="I174" s="23">
        <v>3</v>
      </c>
      <c r="J174" s="24" t="s">
        <v>397</v>
      </c>
      <c r="K174" s="23">
        <v>3</v>
      </c>
      <c r="L174" s="24" t="s">
        <v>38</v>
      </c>
    </row>
    <row r="175" spans="2:12" ht="18" customHeight="1">
      <c r="B175" s="5">
        <v>4</v>
      </c>
      <c r="C175" s="23">
        <v>47073</v>
      </c>
      <c r="D175" s="24" t="s">
        <v>366</v>
      </c>
      <c r="E175" s="24" t="s">
        <v>44</v>
      </c>
      <c r="F175" s="24" t="s">
        <v>498</v>
      </c>
      <c r="G175" s="24" t="s">
        <v>41</v>
      </c>
      <c r="H175" s="23">
        <v>66.666666666666657</v>
      </c>
      <c r="I175" s="23">
        <v>2</v>
      </c>
      <c r="J175" s="24" t="s">
        <v>397</v>
      </c>
      <c r="K175" s="23">
        <v>3</v>
      </c>
      <c r="L175" s="24" t="s">
        <v>38</v>
      </c>
    </row>
    <row r="176" spans="2:12" ht="18" customHeight="1">
      <c r="B176" s="5">
        <v>5</v>
      </c>
      <c r="C176" s="23">
        <v>47124</v>
      </c>
      <c r="D176" s="24" t="s">
        <v>366</v>
      </c>
      <c r="E176" s="24" t="s">
        <v>356</v>
      </c>
      <c r="F176" s="24" t="s">
        <v>497</v>
      </c>
      <c r="G176" s="24" t="s">
        <v>41</v>
      </c>
      <c r="H176" s="23">
        <v>100</v>
      </c>
      <c r="I176" s="23">
        <v>3</v>
      </c>
      <c r="J176" s="24" t="s">
        <v>397</v>
      </c>
      <c r="K176" s="23">
        <v>3</v>
      </c>
      <c r="L176" s="24" t="s">
        <v>38</v>
      </c>
    </row>
    <row r="177" spans="2:12" ht="18" customHeight="1">
      <c r="B177" s="5">
        <v>6</v>
      </c>
      <c r="C177" s="23">
        <v>47137</v>
      </c>
      <c r="D177" s="24" t="s">
        <v>366</v>
      </c>
      <c r="E177" s="24" t="s">
        <v>352</v>
      </c>
      <c r="F177" s="24" t="s">
        <v>498</v>
      </c>
      <c r="G177" s="24" t="s">
        <v>41</v>
      </c>
      <c r="H177" s="23">
        <v>66.666666666666657</v>
      </c>
      <c r="I177" s="23">
        <v>2</v>
      </c>
      <c r="J177" s="24" t="s">
        <v>397</v>
      </c>
      <c r="K177" s="23">
        <v>3</v>
      </c>
      <c r="L177" s="24" t="s">
        <v>38</v>
      </c>
    </row>
    <row r="178" spans="2:12" ht="18" customHeight="1">
      <c r="B178" s="5">
        <v>7</v>
      </c>
      <c r="C178" s="23">
        <v>47226</v>
      </c>
      <c r="D178" s="24" t="s">
        <v>366</v>
      </c>
      <c r="E178" s="24" t="s">
        <v>355</v>
      </c>
      <c r="F178" s="24" t="s">
        <v>497</v>
      </c>
      <c r="G178" s="24" t="s">
        <v>41</v>
      </c>
      <c r="H178" s="23">
        <v>66.666666666666657</v>
      </c>
      <c r="I178" s="23">
        <v>2</v>
      </c>
      <c r="J178" s="24" t="s">
        <v>397</v>
      </c>
      <c r="K178" s="23">
        <v>3</v>
      </c>
      <c r="L178" s="24" t="s">
        <v>38</v>
      </c>
    </row>
    <row r="179" spans="2:12" ht="18" customHeight="1">
      <c r="B179" s="5">
        <v>8</v>
      </c>
      <c r="C179" s="23">
        <v>47194</v>
      </c>
      <c r="D179" s="24" t="s">
        <v>366</v>
      </c>
      <c r="E179" s="24" t="s">
        <v>333</v>
      </c>
      <c r="F179" s="24" t="s">
        <v>497</v>
      </c>
      <c r="G179" s="24" t="s">
        <v>58</v>
      </c>
      <c r="H179" s="23">
        <v>100</v>
      </c>
      <c r="I179" s="23">
        <v>3</v>
      </c>
      <c r="J179" s="24" t="s">
        <v>397</v>
      </c>
      <c r="K179" s="23">
        <v>3</v>
      </c>
      <c r="L179" s="24" t="s">
        <v>38</v>
      </c>
    </row>
    <row r="180" spans="2:12" ht="18" customHeight="1">
      <c r="B180" s="5">
        <v>9</v>
      </c>
      <c r="C180" s="23">
        <v>47116</v>
      </c>
      <c r="D180" s="24" t="s">
        <v>366</v>
      </c>
      <c r="E180" s="24" t="s">
        <v>337</v>
      </c>
      <c r="F180" s="24" t="s">
        <v>498</v>
      </c>
      <c r="G180" s="24" t="s">
        <v>43</v>
      </c>
      <c r="H180" s="23">
        <v>100</v>
      </c>
      <c r="I180" s="23">
        <v>3</v>
      </c>
      <c r="J180" s="24" t="s">
        <v>397</v>
      </c>
      <c r="K180" s="23">
        <v>3</v>
      </c>
      <c r="L180" s="24" t="s">
        <v>38</v>
      </c>
    </row>
    <row r="181" spans="2:12" ht="18" customHeight="1">
      <c r="B181" s="5">
        <v>10</v>
      </c>
      <c r="C181" s="23">
        <v>47100</v>
      </c>
      <c r="D181" s="24" t="s">
        <v>366</v>
      </c>
      <c r="E181" s="24" t="s">
        <v>339</v>
      </c>
      <c r="F181" s="24" t="s">
        <v>501</v>
      </c>
      <c r="G181" s="24" t="s">
        <v>41</v>
      </c>
      <c r="H181" s="23">
        <v>66.666666666666657</v>
      </c>
      <c r="I181" s="23">
        <v>2</v>
      </c>
      <c r="J181" s="24" t="s">
        <v>397</v>
      </c>
      <c r="K181" s="23">
        <v>3</v>
      </c>
      <c r="L181" s="24" t="s">
        <v>38</v>
      </c>
    </row>
    <row r="182" spans="2:12" ht="18" customHeight="1">
      <c r="B182" s="5">
        <v>11</v>
      </c>
      <c r="C182" s="23">
        <v>47094</v>
      </c>
      <c r="D182" s="24" t="s">
        <v>366</v>
      </c>
      <c r="E182" s="24" t="s">
        <v>335</v>
      </c>
      <c r="F182" s="24" t="s">
        <v>497</v>
      </c>
      <c r="G182" s="24" t="s">
        <v>41</v>
      </c>
      <c r="H182" s="23">
        <v>66.666666666666657</v>
      </c>
      <c r="I182" s="23">
        <v>2</v>
      </c>
      <c r="J182" s="24" t="s">
        <v>397</v>
      </c>
      <c r="K182" s="23">
        <v>3</v>
      </c>
      <c r="L182" s="24" t="s">
        <v>38</v>
      </c>
    </row>
    <row r="183" spans="2:12" ht="18" customHeight="1">
      <c r="B183" s="5">
        <v>12</v>
      </c>
      <c r="C183" s="23">
        <v>47256</v>
      </c>
      <c r="D183" s="24" t="s">
        <v>366</v>
      </c>
      <c r="E183" s="24" t="s">
        <v>341</v>
      </c>
      <c r="F183" s="24" t="s">
        <v>498</v>
      </c>
      <c r="G183" s="24" t="s">
        <v>41</v>
      </c>
      <c r="H183" s="23">
        <v>100</v>
      </c>
      <c r="I183" s="23">
        <v>3</v>
      </c>
      <c r="J183" s="24" t="s">
        <v>397</v>
      </c>
      <c r="K183" s="23">
        <v>3</v>
      </c>
      <c r="L183" s="24" t="s">
        <v>38</v>
      </c>
    </row>
    <row r="184" spans="2:12" ht="18" customHeight="1">
      <c r="B184" s="5">
        <v>13</v>
      </c>
      <c r="C184" s="23">
        <v>47179</v>
      </c>
      <c r="D184" s="24" t="s">
        <v>366</v>
      </c>
      <c r="E184" s="24" t="s">
        <v>342</v>
      </c>
      <c r="F184" s="24" t="s">
        <v>498</v>
      </c>
      <c r="G184" s="24" t="s">
        <v>58</v>
      </c>
      <c r="H184" s="23">
        <v>100</v>
      </c>
      <c r="I184" s="23">
        <v>3</v>
      </c>
      <c r="J184" s="24" t="s">
        <v>397</v>
      </c>
      <c r="K184" s="23">
        <v>3</v>
      </c>
      <c r="L184" s="24" t="s">
        <v>38</v>
      </c>
    </row>
    <row r="185" spans="2:12" ht="18" customHeight="1">
      <c r="B185" s="5">
        <v>14</v>
      </c>
      <c r="C185" s="23">
        <v>47085</v>
      </c>
      <c r="D185" s="24" t="s">
        <v>366</v>
      </c>
      <c r="E185" s="24" t="s">
        <v>354</v>
      </c>
      <c r="F185" s="24" t="s">
        <v>498</v>
      </c>
      <c r="G185" s="24" t="s">
        <v>41</v>
      </c>
      <c r="H185" s="23">
        <v>100</v>
      </c>
      <c r="I185" s="23">
        <v>3</v>
      </c>
      <c r="J185" s="24" t="s">
        <v>397</v>
      </c>
      <c r="K185" s="23">
        <v>3</v>
      </c>
      <c r="L185" s="24" t="s">
        <v>38</v>
      </c>
    </row>
    <row r="186" spans="2:12" ht="18" customHeight="1">
      <c r="B186" s="5">
        <v>15</v>
      </c>
      <c r="C186" s="23">
        <v>47170</v>
      </c>
      <c r="D186" s="24" t="s">
        <v>366</v>
      </c>
      <c r="E186" s="24" t="s">
        <v>350</v>
      </c>
      <c r="F186" s="24" t="s">
        <v>498</v>
      </c>
      <c r="G186" s="24" t="s">
        <v>41</v>
      </c>
      <c r="H186" s="23">
        <v>33.333333333333329</v>
      </c>
      <c r="I186" s="23">
        <v>1</v>
      </c>
      <c r="J186" s="24" t="s">
        <v>397</v>
      </c>
      <c r="K186" s="23">
        <v>3</v>
      </c>
      <c r="L186" s="24" t="s">
        <v>38</v>
      </c>
    </row>
    <row r="187" spans="2:12" ht="18" customHeight="1">
      <c r="B187" s="5">
        <v>16</v>
      </c>
      <c r="C187" s="23">
        <v>47205</v>
      </c>
      <c r="D187" s="24" t="s">
        <v>366</v>
      </c>
      <c r="E187" s="24" t="s">
        <v>344</v>
      </c>
      <c r="F187" s="24" t="s">
        <v>497</v>
      </c>
      <c r="G187" s="24" t="s">
        <v>41</v>
      </c>
      <c r="H187" s="23">
        <v>100</v>
      </c>
      <c r="I187" s="23">
        <v>3</v>
      </c>
      <c r="J187" s="24" t="s">
        <v>397</v>
      </c>
      <c r="K187" s="23">
        <v>3</v>
      </c>
      <c r="L187" s="24" t="s">
        <v>38</v>
      </c>
    </row>
    <row r="188" spans="2:12" ht="18" customHeight="1">
      <c r="B188" s="5">
        <v>17</v>
      </c>
      <c r="C188" s="23">
        <v>47246</v>
      </c>
      <c r="D188" s="24" t="s">
        <v>366</v>
      </c>
      <c r="E188" s="24" t="s">
        <v>346</v>
      </c>
      <c r="F188" s="24" t="s">
        <v>498</v>
      </c>
      <c r="G188" s="24" t="s">
        <v>58</v>
      </c>
      <c r="H188" s="23">
        <v>100</v>
      </c>
      <c r="I188" s="23">
        <v>3</v>
      </c>
      <c r="J188" s="24" t="s">
        <v>397</v>
      </c>
      <c r="K188" s="23">
        <v>3</v>
      </c>
      <c r="L188" s="24" t="s">
        <v>38</v>
      </c>
    </row>
    <row r="189" spans="2:12" ht="18" customHeight="1">
      <c r="B189" s="5">
        <v>18</v>
      </c>
      <c r="C189" s="23">
        <v>47216</v>
      </c>
      <c r="D189" s="24" t="s">
        <v>366</v>
      </c>
      <c r="E189" s="24" t="s">
        <v>347</v>
      </c>
      <c r="F189" s="24" t="s">
        <v>497</v>
      </c>
      <c r="G189" s="24" t="s">
        <v>58</v>
      </c>
      <c r="H189" s="23">
        <v>100</v>
      </c>
      <c r="I189" s="23">
        <v>3</v>
      </c>
      <c r="J189" s="24" t="s">
        <v>397</v>
      </c>
      <c r="K189" s="23">
        <v>3</v>
      </c>
      <c r="L189" s="24" t="s">
        <v>38</v>
      </c>
    </row>
    <row r="190" spans="2:12" ht="18" customHeight="1">
      <c r="B190" s="5">
        <v>19</v>
      </c>
      <c r="C190" s="23">
        <v>47240</v>
      </c>
      <c r="D190" s="24" t="s">
        <v>366</v>
      </c>
      <c r="E190" s="24" t="s">
        <v>340</v>
      </c>
      <c r="F190" s="24" t="s">
        <v>497</v>
      </c>
      <c r="G190" s="24" t="s">
        <v>41</v>
      </c>
      <c r="H190" s="23">
        <v>66.666666666666657</v>
      </c>
      <c r="I190" s="23">
        <v>2</v>
      </c>
      <c r="J190" s="24" t="s">
        <v>397</v>
      </c>
      <c r="K190" s="23">
        <v>3</v>
      </c>
      <c r="L190" s="24" t="s">
        <v>38</v>
      </c>
    </row>
    <row r="191" spans="2:12" ht="18" customHeight="1">
      <c r="B191" s="5">
        <v>20</v>
      </c>
      <c r="C191" s="23">
        <v>47233</v>
      </c>
      <c r="D191" s="24" t="s">
        <v>366</v>
      </c>
      <c r="E191" s="24" t="s">
        <v>348</v>
      </c>
      <c r="F191" s="24" t="s">
        <v>498</v>
      </c>
      <c r="G191" s="24" t="s">
        <v>58</v>
      </c>
      <c r="H191" s="23">
        <v>66.666666666666657</v>
      </c>
      <c r="I191" s="23">
        <v>2</v>
      </c>
      <c r="J191" s="24" t="s">
        <v>397</v>
      </c>
      <c r="K191" s="23">
        <v>3</v>
      </c>
      <c r="L191" s="24" t="s">
        <v>38</v>
      </c>
    </row>
    <row r="192" spans="2:12" ht="18" customHeight="1">
      <c r="B192" s="5">
        <v>21</v>
      </c>
      <c r="C192" s="23">
        <v>47133</v>
      </c>
      <c r="D192" s="24" t="s">
        <v>366</v>
      </c>
      <c r="E192" s="24" t="s">
        <v>353</v>
      </c>
      <c r="F192" s="24" t="s">
        <v>497</v>
      </c>
      <c r="G192" s="24" t="s">
        <v>41</v>
      </c>
      <c r="H192" s="23">
        <v>66.666666666666657</v>
      </c>
      <c r="I192" s="23">
        <v>2</v>
      </c>
      <c r="J192" s="24" t="s">
        <v>397</v>
      </c>
      <c r="K192" s="23">
        <v>3</v>
      </c>
      <c r="L192" s="24" t="s">
        <v>38</v>
      </c>
    </row>
    <row r="193" spans="2:12" ht="18" customHeight="1">
      <c r="B193" s="5">
        <v>22</v>
      </c>
      <c r="C193" s="23">
        <v>47145</v>
      </c>
      <c r="D193" s="24" t="s">
        <v>366</v>
      </c>
      <c r="E193" s="24" t="s">
        <v>349</v>
      </c>
      <c r="F193" s="24" t="s">
        <v>500</v>
      </c>
      <c r="G193" s="24" t="s">
        <v>41</v>
      </c>
      <c r="H193" s="23">
        <v>66.666666666666657</v>
      </c>
      <c r="I193" s="23">
        <v>2</v>
      </c>
      <c r="J193" s="24" t="s">
        <v>397</v>
      </c>
      <c r="K193" s="23">
        <v>3</v>
      </c>
      <c r="L193" s="24" t="s">
        <v>38</v>
      </c>
    </row>
    <row r="194" spans="2:12" ht="18" customHeight="1">
      <c r="B194" s="5">
        <v>23</v>
      </c>
      <c r="C194" s="23">
        <v>47159</v>
      </c>
      <c r="D194" s="24" t="s">
        <v>366</v>
      </c>
      <c r="E194" s="24" t="s">
        <v>351</v>
      </c>
      <c r="F194" s="24" t="s">
        <v>498</v>
      </c>
      <c r="G194" s="24" t="s">
        <v>41</v>
      </c>
      <c r="H194" s="23">
        <v>100</v>
      </c>
      <c r="I194" s="23">
        <v>3</v>
      </c>
      <c r="J194" s="24" t="s">
        <v>397</v>
      </c>
      <c r="K194" s="23">
        <v>3</v>
      </c>
      <c r="L194" s="24" t="s">
        <v>38</v>
      </c>
    </row>
    <row r="195" spans="2:12" ht="18" customHeight="1">
      <c r="B195" s="5">
        <v>24</v>
      </c>
      <c r="C195" s="23">
        <v>47151</v>
      </c>
      <c r="D195" s="24" t="s">
        <v>366</v>
      </c>
      <c r="E195" s="24" t="s">
        <v>334</v>
      </c>
      <c r="F195" s="24" t="s">
        <v>497</v>
      </c>
      <c r="G195" s="24" t="s">
        <v>58</v>
      </c>
      <c r="H195" s="23">
        <v>100</v>
      </c>
      <c r="I195" s="23">
        <v>3</v>
      </c>
      <c r="J195" s="24" t="s">
        <v>397</v>
      </c>
      <c r="K195" s="23">
        <v>3</v>
      </c>
      <c r="L195" s="24" t="s">
        <v>38</v>
      </c>
    </row>
    <row r="196" spans="2:12" ht="18" customHeight="1">
      <c r="B196" s="5">
        <v>25</v>
      </c>
      <c r="C196" s="23">
        <v>47174</v>
      </c>
      <c r="D196" s="24" t="s">
        <v>366</v>
      </c>
      <c r="E196" s="24" t="s">
        <v>336</v>
      </c>
      <c r="F196" s="24" t="s">
        <v>497</v>
      </c>
      <c r="G196" s="24" t="s">
        <v>58</v>
      </c>
      <c r="H196" s="23">
        <v>66.666666666666657</v>
      </c>
      <c r="I196" s="23">
        <v>2</v>
      </c>
      <c r="J196" s="24" t="s">
        <v>397</v>
      </c>
      <c r="K196" s="23">
        <v>3</v>
      </c>
      <c r="L196" s="24" t="s">
        <v>38</v>
      </c>
    </row>
    <row r="197" spans="2:12" ht="18" customHeight="1">
      <c r="B197" s="5">
        <v>26</v>
      </c>
      <c r="C197" s="23">
        <v>47155</v>
      </c>
      <c r="D197" s="24" t="s">
        <v>366</v>
      </c>
      <c r="E197" s="24" t="s">
        <v>343</v>
      </c>
      <c r="F197" s="24" t="s">
        <v>498</v>
      </c>
      <c r="G197" s="24" t="s">
        <v>41</v>
      </c>
      <c r="H197" s="23">
        <v>33.333333333333329</v>
      </c>
      <c r="I197" s="23">
        <v>1</v>
      </c>
      <c r="J197" s="24" t="s">
        <v>397</v>
      </c>
      <c r="K197" s="23">
        <v>3</v>
      </c>
      <c r="L197" s="24" t="s">
        <v>38</v>
      </c>
    </row>
    <row r="199" spans="2:12" ht="18" customHeight="1">
      <c r="B199" s="5" t="s">
        <v>402</v>
      </c>
      <c r="C199" s="22" t="s">
        <v>26</v>
      </c>
      <c r="D199" s="22" t="s">
        <v>4</v>
      </c>
      <c r="E199" s="22" t="s">
        <v>27</v>
      </c>
      <c r="F199" s="22" t="s">
        <v>496</v>
      </c>
      <c r="G199" s="22" t="s">
        <v>28</v>
      </c>
      <c r="H199" s="22" t="s">
        <v>29</v>
      </c>
      <c r="I199" s="22" t="s">
        <v>30</v>
      </c>
      <c r="J199" s="22" t="s">
        <v>31</v>
      </c>
      <c r="K199" s="22" t="s">
        <v>32</v>
      </c>
      <c r="L199" s="22" t="s">
        <v>33</v>
      </c>
    </row>
    <row r="200" spans="2:12" ht="18" customHeight="1">
      <c r="B200" s="5">
        <v>1</v>
      </c>
      <c r="C200" s="23">
        <v>45320</v>
      </c>
      <c r="D200" s="24" t="s">
        <v>367</v>
      </c>
      <c r="E200" s="24" t="s">
        <v>358</v>
      </c>
      <c r="F200" s="24" t="s">
        <v>497</v>
      </c>
      <c r="G200" s="24" t="s">
        <v>41</v>
      </c>
      <c r="H200" s="23">
        <v>100</v>
      </c>
      <c r="I200" s="23">
        <v>3</v>
      </c>
      <c r="J200" s="24" t="s">
        <v>398</v>
      </c>
      <c r="K200" s="23">
        <v>3</v>
      </c>
      <c r="L200" s="24" t="s">
        <v>38</v>
      </c>
    </row>
    <row r="201" spans="2:12" ht="18" customHeight="1">
      <c r="B201" s="5">
        <v>2</v>
      </c>
      <c r="C201" s="23">
        <v>45289</v>
      </c>
      <c r="D201" s="24" t="s">
        <v>367</v>
      </c>
      <c r="E201" s="24" t="s">
        <v>338</v>
      </c>
      <c r="F201" s="24" t="s">
        <v>497</v>
      </c>
      <c r="G201" s="24" t="s">
        <v>72</v>
      </c>
      <c r="H201" s="23">
        <v>100</v>
      </c>
      <c r="I201" s="23">
        <v>3</v>
      </c>
      <c r="J201" s="24" t="s">
        <v>398</v>
      </c>
      <c r="K201" s="23">
        <v>3</v>
      </c>
      <c r="L201" s="24" t="s">
        <v>38</v>
      </c>
    </row>
    <row r="202" spans="2:12" ht="18" customHeight="1">
      <c r="B202" s="5">
        <v>3</v>
      </c>
      <c r="C202" s="23">
        <v>45406</v>
      </c>
      <c r="D202" s="24" t="s">
        <v>367</v>
      </c>
      <c r="E202" s="24" t="s">
        <v>357</v>
      </c>
      <c r="F202" s="24" t="s">
        <v>502</v>
      </c>
      <c r="G202" s="24" t="s">
        <v>72</v>
      </c>
      <c r="H202" s="23">
        <v>100</v>
      </c>
      <c r="I202" s="23">
        <v>3</v>
      </c>
      <c r="J202" s="24" t="s">
        <v>398</v>
      </c>
      <c r="K202" s="23">
        <v>3</v>
      </c>
      <c r="L202" s="24" t="s">
        <v>38</v>
      </c>
    </row>
    <row r="203" spans="2:12" ht="18" customHeight="1">
      <c r="B203" s="5">
        <v>4</v>
      </c>
      <c r="C203" s="23">
        <v>45283</v>
      </c>
      <c r="D203" s="24" t="s">
        <v>367</v>
      </c>
      <c r="E203" s="24" t="s">
        <v>44</v>
      </c>
      <c r="F203" s="24" t="s">
        <v>498</v>
      </c>
      <c r="G203" s="24" t="s">
        <v>41</v>
      </c>
      <c r="H203" s="23">
        <v>66.666666666666657</v>
      </c>
      <c r="I203" s="23">
        <v>2</v>
      </c>
      <c r="J203" s="24" t="s">
        <v>398</v>
      </c>
      <c r="K203" s="23">
        <v>3</v>
      </c>
      <c r="L203" s="24" t="s">
        <v>38</v>
      </c>
    </row>
    <row r="204" spans="2:12" ht="18" customHeight="1">
      <c r="B204" s="5">
        <v>5</v>
      </c>
      <c r="C204" s="23">
        <v>45339</v>
      </c>
      <c r="D204" s="24" t="s">
        <v>367</v>
      </c>
      <c r="E204" s="24" t="s">
        <v>356</v>
      </c>
      <c r="F204" s="24" t="s">
        <v>497</v>
      </c>
      <c r="G204" s="24" t="s">
        <v>41</v>
      </c>
      <c r="H204" s="23">
        <v>100</v>
      </c>
      <c r="I204" s="23">
        <v>3</v>
      </c>
      <c r="J204" s="24" t="s">
        <v>398</v>
      </c>
      <c r="K204" s="23">
        <v>3</v>
      </c>
      <c r="L204" s="24" t="s">
        <v>38</v>
      </c>
    </row>
    <row r="205" spans="2:12" ht="18" customHeight="1">
      <c r="B205" s="5">
        <v>6</v>
      </c>
      <c r="C205" s="23">
        <v>45352</v>
      </c>
      <c r="D205" s="24" t="s">
        <v>367</v>
      </c>
      <c r="E205" s="24" t="s">
        <v>352</v>
      </c>
      <c r="F205" s="24" t="s">
        <v>498</v>
      </c>
      <c r="G205" s="24" t="s">
        <v>41</v>
      </c>
      <c r="H205" s="23">
        <v>66.666666666666657</v>
      </c>
      <c r="I205" s="23">
        <v>2</v>
      </c>
      <c r="J205" s="24" t="s">
        <v>398</v>
      </c>
      <c r="K205" s="23">
        <v>3</v>
      </c>
      <c r="L205" s="24" t="s">
        <v>38</v>
      </c>
    </row>
    <row r="206" spans="2:12" ht="18" customHeight="1">
      <c r="B206" s="5">
        <v>7</v>
      </c>
      <c r="C206" s="23">
        <v>45447</v>
      </c>
      <c r="D206" s="24" t="s">
        <v>367</v>
      </c>
      <c r="E206" s="24" t="s">
        <v>355</v>
      </c>
      <c r="F206" s="24" t="s">
        <v>497</v>
      </c>
      <c r="G206" s="24" t="s">
        <v>41</v>
      </c>
      <c r="H206" s="23">
        <v>66.666666666666657</v>
      </c>
      <c r="I206" s="23">
        <v>2</v>
      </c>
      <c r="J206" s="24" t="s">
        <v>398</v>
      </c>
      <c r="K206" s="23">
        <v>3</v>
      </c>
      <c r="L206" s="24" t="s">
        <v>38</v>
      </c>
    </row>
    <row r="207" spans="2:12" ht="18" customHeight="1">
      <c r="B207" s="5">
        <v>8</v>
      </c>
      <c r="C207" s="23">
        <v>45413</v>
      </c>
      <c r="D207" s="24" t="s">
        <v>367</v>
      </c>
      <c r="E207" s="24" t="s">
        <v>333</v>
      </c>
      <c r="F207" s="24" t="s">
        <v>497</v>
      </c>
      <c r="G207" s="24" t="s">
        <v>41</v>
      </c>
      <c r="H207" s="23">
        <v>100</v>
      </c>
      <c r="I207" s="23">
        <v>3</v>
      </c>
      <c r="J207" s="24" t="s">
        <v>398</v>
      </c>
      <c r="K207" s="23">
        <v>3</v>
      </c>
      <c r="L207" s="24" t="s">
        <v>38</v>
      </c>
    </row>
    <row r="208" spans="2:12" ht="18" customHeight="1">
      <c r="B208" s="5">
        <v>9</v>
      </c>
      <c r="C208" s="23">
        <v>45330</v>
      </c>
      <c r="D208" s="24" t="s">
        <v>367</v>
      </c>
      <c r="E208" s="24" t="s">
        <v>337</v>
      </c>
      <c r="F208" s="24" t="s">
        <v>498</v>
      </c>
      <c r="G208" s="24" t="s">
        <v>43</v>
      </c>
      <c r="H208" s="23">
        <v>100</v>
      </c>
      <c r="I208" s="23">
        <v>3</v>
      </c>
      <c r="J208" s="24" t="s">
        <v>398</v>
      </c>
      <c r="K208" s="23">
        <v>3</v>
      </c>
      <c r="L208" s="24" t="s">
        <v>38</v>
      </c>
    </row>
    <row r="209" spans="2:12" ht="18" customHeight="1">
      <c r="B209" s="5">
        <v>10</v>
      </c>
      <c r="C209" s="23">
        <v>45312</v>
      </c>
      <c r="D209" s="24" t="s">
        <v>367</v>
      </c>
      <c r="E209" s="24" t="s">
        <v>339</v>
      </c>
      <c r="F209" s="24" t="s">
        <v>501</v>
      </c>
      <c r="G209" s="24" t="s">
        <v>41</v>
      </c>
      <c r="H209" s="23">
        <v>66.666666666666657</v>
      </c>
      <c r="I209" s="23">
        <v>2</v>
      </c>
      <c r="J209" s="24" t="s">
        <v>398</v>
      </c>
      <c r="K209" s="23">
        <v>3</v>
      </c>
      <c r="L209" s="24" t="s">
        <v>38</v>
      </c>
    </row>
    <row r="210" spans="2:12" ht="18" customHeight="1">
      <c r="B210" s="5">
        <v>11</v>
      </c>
      <c r="C210" s="23">
        <v>45306</v>
      </c>
      <c r="D210" s="24" t="s">
        <v>367</v>
      </c>
      <c r="E210" s="24" t="s">
        <v>335</v>
      </c>
      <c r="F210" s="24" t="s">
        <v>497</v>
      </c>
      <c r="G210" s="24" t="s">
        <v>41</v>
      </c>
      <c r="H210" s="23">
        <v>66.666666666666657</v>
      </c>
      <c r="I210" s="23">
        <v>2</v>
      </c>
      <c r="J210" s="24" t="s">
        <v>398</v>
      </c>
      <c r="K210" s="23">
        <v>3</v>
      </c>
      <c r="L210" s="24" t="s">
        <v>38</v>
      </c>
    </row>
    <row r="211" spans="2:12" ht="18" customHeight="1">
      <c r="B211" s="5">
        <v>12</v>
      </c>
      <c r="C211" s="23">
        <v>45481</v>
      </c>
      <c r="D211" s="24" t="s">
        <v>367</v>
      </c>
      <c r="E211" s="24" t="s">
        <v>341</v>
      </c>
      <c r="F211" s="24" t="s">
        <v>498</v>
      </c>
      <c r="G211" s="24" t="s">
        <v>41</v>
      </c>
      <c r="H211" s="23">
        <v>100</v>
      </c>
      <c r="I211" s="23">
        <v>3</v>
      </c>
      <c r="J211" s="24" t="s">
        <v>398</v>
      </c>
      <c r="K211" s="23">
        <v>3</v>
      </c>
      <c r="L211" s="24" t="s">
        <v>38</v>
      </c>
    </row>
    <row r="212" spans="2:12" ht="18" customHeight="1">
      <c r="B212" s="5">
        <v>13</v>
      </c>
      <c r="C212" s="23">
        <v>45397</v>
      </c>
      <c r="D212" s="24" t="s">
        <v>367</v>
      </c>
      <c r="E212" s="24" t="s">
        <v>342</v>
      </c>
      <c r="F212" s="24" t="s">
        <v>498</v>
      </c>
      <c r="G212" s="24" t="s">
        <v>58</v>
      </c>
      <c r="H212" s="23">
        <v>100</v>
      </c>
      <c r="I212" s="23">
        <v>3</v>
      </c>
      <c r="J212" s="24" t="s">
        <v>398</v>
      </c>
      <c r="K212" s="23">
        <v>3</v>
      </c>
      <c r="L212" s="24" t="s">
        <v>38</v>
      </c>
    </row>
    <row r="213" spans="2:12" ht="18" customHeight="1">
      <c r="B213" s="5">
        <v>14</v>
      </c>
      <c r="C213" s="23">
        <v>45297</v>
      </c>
      <c r="D213" s="24" t="s">
        <v>367</v>
      </c>
      <c r="E213" s="24" t="s">
        <v>354</v>
      </c>
      <c r="F213" s="24" t="s">
        <v>498</v>
      </c>
      <c r="G213" s="24" t="s">
        <v>41</v>
      </c>
      <c r="H213" s="23">
        <v>100</v>
      </c>
      <c r="I213" s="23">
        <v>3</v>
      </c>
      <c r="J213" s="24" t="s">
        <v>398</v>
      </c>
      <c r="K213" s="23">
        <v>3</v>
      </c>
      <c r="L213" s="24" t="s">
        <v>38</v>
      </c>
    </row>
    <row r="214" spans="2:12" ht="18" customHeight="1">
      <c r="B214" s="5">
        <v>15</v>
      </c>
      <c r="C214" s="23">
        <v>45387</v>
      </c>
      <c r="D214" s="24" t="s">
        <v>367</v>
      </c>
      <c r="E214" s="24" t="s">
        <v>350</v>
      </c>
      <c r="F214" s="24" t="s">
        <v>498</v>
      </c>
      <c r="G214" s="24" t="s">
        <v>41</v>
      </c>
      <c r="H214" s="23">
        <v>33.333333333333329</v>
      </c>
      <c r="I214" s="23">
        <v>1</v>
      </c>
      <c r="J214" s="24" t="s">
        <v>398</v>
      </c>
      <c r="K214" s="23">
        <v>3</v>
      </c>
      <c r="L214" s="24" t="s">
        <v>38</v>
      </c>
    </row>
    <row r="215" spans="2:12" ht="18" customHeight="1">
      <c r="B215" s="5">
        <v>16</v>
      </c>
      <c r="C215" s="23">
        <v>45425</v>
      </c>
      <c r="D215" s="24" t="s">
        <v>367</v>
      </c>
      <c r="E215" s="24" t="s">
        <v>344</v>
      </c>
      <c r="F215" s="24" t="s">
        <v>497</v>
      </c>
      <c r="G215" s="24" t="s">
        <v>41</v>
      </c>
      <c r="H215" s="23">
        <v>100</v>
      </c>
      <c r="I215" s="23">
        <v>3</v>
      </c>
      <c r="J215" s="24" t="s">
        <v>398</v>
      </c>
      <c r="K215" s="23">
        <v>3</v>
      </c>
      <c r="L215" s="24" t="s">
        <v>38</v>
      </c>
    </row>
    <row r="216" spans="2:12" ht="18" customHeight="1">
      <c r="B216" s="5">
        <v>17</v>
      </c>
      <c r="C216" s="23">
        <v>45469</v>
      </c>
      <c r="D216" s="24" t="s">
        <v>367</v>
      </c>
      <c r="E216" s="24" t="s">
        <v>346</v>
      </c>
      <c r="F216" s="24" t="s">
        <v>498</v>
      </c>
      <c r="G216" s="24" t="s">
        <v>58</v>
      </c>
      <c r="H216" s="23">
        <v>100</v>
      </c>
      <c r="I216" s="23">
        <v>3</v>
      </c>
      <c r="J216" s="24" t="s">
        <v>398</v>
      </c>
      <c r="K216" s="23">
        <v>3</v>
      </c>
      <c r="L216" s="24" t="s">
        <v>38</v>
      </c>
    </row>
    <row r="217" spans="2:12" ht="18" customHeight="1">
      <c r="B217" s="5">
        <v>18</v>
      </c>
      <c r="C217" s="23">
        <v>45437</v>
      </c>
      <c r="D217" s="24" t="s">
        <v>367</v>
      </c>
      <c r="E217" s="24" t="s">
        <v>347</v>
      </c>
      <c r="F217" s="24" t="s">
        <v>497</v>
      </c>
      <c r="G217" s="24" t="s">
        <v>58</v>
      </c>
      <c r="H217" s="23">
        <v>100</v>
      </c>
      <c r="I217" s="23">
        <v>3</v>
      </c>
      <c r="J217" s="24" t="s">
        <v>398</v>
      </c>
      <c r="K217" s="23">
        <v>3</v>
      </c>
      <c r="L217" s="24" t="s">
        <v>38</v>
      </c>
    </row>
    <row r="218" spans="2:12" ht="18" customHeight="1">
      <c r="B218" s="5">
        <v>19</v>
      </c>
      <c r="C218" s="23">
        <v>45463</v>
      </c>
      <c r="D218" s="24" t="s">
        <v>367</v>
      </c>
      <c r="E218" s="24" t="s">
        <v>340</v>
      </c>
      <c r="F218" s="24" t="s">
        <v>497</v>
      </c>
      <c r="G218" s="24" t="s">
        <v>72</v>
      </c>
      <c r="H218" s="23">
        <v>100</v>
      </c>
      <c r="I218" s="23">
        <v>3</v>
      </c>
      <c r="J218" s="24" t="s">
        <v>398</v>
      </c>
      <c r="K218" s="23">
        <v>3</v>
      </c>
      <c r="L218" s="24" t="s">
        <v>38</v>
      </c>
    </row>
    <row r="219" spans="2:12" ht="18" customHeight="1">
      <c r="B219" s="5">
        <v>20</v>
      </c>
      <c r="C219" s="23">
        <v>45454</v>
      </c>
      <c r="D219" s="24" t="s">
        <v>367</v>
      </c>
      <c r="E219" s="24" t="s">
        <v>348</v>
      </c>
      <c r="F219" s="24" t="s">
        <v>498</v>
      </c>
      <c r="G219" s="24" t="s">
        <v>58</v>
      </c>
      <c r="H219" s="23">
        <v>66.666666666666657</v>
      </c>
      <c r="I219" s="23">
        <v>2</v>
      </c>
      <c r="J219" s="24" t="s">
        <v>398</v>
      </c>
      <c r="K219" s="23">
        <v>3</v>
      </c>
      <c r="L219" s="24" t="s">
        <v>38</v>
      </c>
    </row>
    <row r="220" spans="2:12" ht="18" customHeight="1">
      <c r="B220" s="5">
        <v>21</v>
      </c>
      <c r="C220" s="23">
        <v>45348</v>
      </c>
      <c r="D220" s="24" t="s">
        <v>367</v>
      </c>
      <c r="E220" s="24" t="s">
        <v>353</v>
      </c>
      <c r="F220" s="24" t="s">
        <v>497</v>
      </c>
      <c r="G220" s="24" t="s">
        <v>41</v>
      </c>
      <c r="H220" s="23">
        <v>66.666666666666657</v>
      </c>
      <c r="I220" s="23">
        <v>2</v>
      </c>
      <c r="J220" s="24" t="s">
        <v>398</v>
      </c>
      <c r="K220" s="23">
        <v>3</v>
      </c>
      <c r="L220" s="24" t="s">
        <v>38</v>
      </c>
    </row>
    <row r="221" spans="2:12" ht="18" customHeight="1">
      <c r="B221" s="5">
        <v>22</v>
      </c>
      <c r="C221" s="23">
        <v>45360</v>
      </c>
      <c r="D221" s="24" t="s">
        <v>367</v>
      </c>
      <c r="E221" s="24" t="s">
        <v>349</v>
      </c>
      <c r="F221" s="24" t="s">
        <v>500</v>
      </c>
      <c r="G221" s="24" t="s">
        <v>41</v>
      </c>
      <c r="H221" s="23">
        <v>66.666666666666657</v>
      </c>
      <c r="I221" s="23">
        <v>2</v>
      </c>
      <c r="J221" s="24" t="s">
        <v>398</v>
      </c>
      <c r="K221" s="23">
        <v>3</v>
      </c>
      <c r="L221" s="24" t="s">
        <v>38</v>
      </c>
    </row>
    <row r="222" spans="2:12" ht="18" customHeight="1">
      <c r="B222" s="5">
        <v>23</v>
      </c>
      <c r="C222" s="23">
        <v>45376</v>
      </c>
      <c r="D222" s="24" t="s">
        <v>367</v>
      </c>
      <c r="E222" s="24" t="s">
        <v>351</v>
      </c>
      <c r="F222" s="24" t="s">
        <v>498</v>
      </c>
      <c r="G222" s="24" t="s">
        <v>41</v>
      </c>
      <c r="H222" s="23">
        <v>100</v>
      </c>
      <c r="I222" s="23">
        <v>3</v>
      </c>
      <c r="J222" s="24" t="s">
        <v>398</v>
      </c>
      <c r="K222" s="23">
        <v>3</v>
      </c>
      <c r="L222" s="24" t="s">
        <v>38</v>
      </c>
    </row>
    <row r="223" spans="2:12" ht="18" customHeight="1">
      <c r="B223" s="5">
        <v>24</v>
      </c>
      <c r="C223" s="23">
        <v>45367</v>
      </c>
      <c r="D223" s="24" t="s">
        <v>367</v>
      </c>
      <c r="E223" s="24" t="s">
        <v>334</v>
      </c>
      <c r="F223" s="24" t="s">
        <v>497</v>
      </c>
      <c r="G223" s="24" t="s">
        <v>58</v>
      </c>
      <c r="H223" s="23">
        <v>100</v>
      </c>
      <c r="I223" s="23">
        <v>3</v>
      </c>
      <c r="J223" s="24" t="s">
        <v>398</v>
      </c>
      <c r="K223" s="23">
        <v>3</v>
      </c>
      <c r="L223" s="24" t="s">
        <v>38</v>
      </c>
    </row>
    <row r="224" spans="2:12" ht="18" customHeight="1">
      <c r="B224" s="5">
        <v>25</v>
      </c>
      <c r="C224" s="23">
        <v>45391</v>
      </c>
      <c r="D224" s="24" t="s">
        <v>367</v>
      </c>
      <c r="E224" s="24" t="s">
        <v>336</v>
      </c>
      <c r="F224" s="24" t="s">
        <v>497</v>
      </c>
      <c r="G224" s="24" t="s">
        <v>58</v>
      </c>
      <c r="H224" s="23">
        <v>66.666666666666657</v>
      </c>
      <c r="I224" s="23">
        <v>2</v>
      </c>
      <c r="J224" s="24" t="s">
        <v>398</v>
      </c>
      <c r="K224" s="23">
        <v>3</v>
      </c>
      <c r="L224" s="24" t="s">
        <v>38</v>
      </c>
    </row>
    <row r="225" spans="2:12" ht="18" customHeight="1">
      <c r="B225" s="5">
        <v>26</v>
      </c>
      <c r="C225" s="23">
        <v>45372</v>
      </c>
      <c r="D225" s="24" t="s">
        <v>367</v>
      </c>
      <c r="E225" s="24" t="s">
        <v>343</v>
      </c>
      <c r="F225" s="24" t="s">
        <v>498</v>
      </c>
      <c r="G225" s="24" t="s">
        <v>41</v>
      </c>
      <c r="H225" s="23">
        <v>33.333333333333329</v>
      </c>
      <c r="I225" s="23">
        <v>1</v>
      </c>
      <c r="J225" s="24" t="s">
        <v>398</v>
      </c>
      <c r="K225" s="23">
        <v>3</v>
      </c>
      <c r="L225" s="24" t="s">
        <v>38</v>
      </c>
    </row>
    <row r="227" spans="2:12" ht="18" customHeight="1">
      <c r="B227" s="5" t="s">
        <v>402</v>
      </c>
      <c r="C227" s="22" t="s">
        <v>26</v>
      </c>
      <c r="D227" s="22" t="s">
        <v>4</v>
      </c>
      <c r="E227" s="22" t="s">
        <v>27</v>
      </c>
      <c r="F227" s="22" t="s">
        <v>496</v>
      </c>
      <c r="G227" s="22" t="s">
        <v>28</v>
      </c>
      <c r="H227" s="22" t="s">
        <v>29</v>
      </c>
      <c r="I227" s="22" t="s">
        <v>30</v>
      </c>
      <c r="J227" s="22" t="s">
        <v>31</v>
      </c>
      <c r="K227" s="22" t="s">
        <v>32</v>
      </c>
      <c r="L227" s="22" t="s">
        <v>33</v>
      </c>
    </row>
    <row r="228" spans="2:12" ht="18" customHeight="1">
      <c r="B228" s="5">
        <v>1</v>
      </c>
      <c r="C228" s="23">
        <v>43081</v>
      </c>
      <c r="D228" s="24" t="s">
        <v>368</v>
      </c>
      <c r="E228" s="24" t="s">
        <v>358</v>
      </c>
      <c r="F228" s="24" t="s">
        <v>497</v>
      </c>
      <c r="G228" s="24" t="s">
        <v>41</v>
      </c>
      <c r="H228" s="23">
        <v>100</v>
      </c>
      <c r="I228" s="23">
        <v>3</v>
      </c>
      <c r="J228" s="24" t="s">
        <v>399</v>
      </c>
      <c r="K228" s="23">
        <v>3</v>
      </c>
      <c r="L228" s="24" t="s">
        <v>38</v>
      </c>
    </row>
    <row r="229" spans="2:12" ht="18" customHeight="1">
      <c r="B229" s="5">
        <v>2</v>
      </c>
      <c r="C229" s="23">
        <v>43049</v>
      </c>
      <c r="D229" s="24" t="s">
        <v>368</v>
      </c>
      <c r="E229" s="24" t="s">
        <v>338</v>
      </c>
      <c r="F229" s="24" t="s">
        <v>497</v>
      </c>
      <c r="G229" s="24" t="s">
        <v>41</v>
      </c>
      <c r="H229" s="23">
        <v>100</v>
      </c>
      <c r="I229" s="23">
        <v>3</v>
      </c>
      <c r="J229" s="24" t="s">
        <v>399</v>
      </c>
      <c r="K229" s="23">
        <v>3</v>
      </c>
      <c r="L229" s="24" t="s">
        <v>38</v>
      </c>
    </row>
    <row r="230" spans="2:12" ht="18" customHeight="1">
      <c r="B230" s="5">
        <v>3</v>
      </c>
      <c r="C230" s="23">
        <v>43171</v>
      </c>
      <c r="D230" s="24" t="s">
        <v>368</v>
      </c>
      <c r="E230" s="24" t="s">
        <v>357</v>
      </c>
      <c r="F230" s="24" t="s">
        <v>502</v>
      </c>
      <c r="G230" s="24" t="s">
        <v>72</v>
      </c>
      <c r="H230" s="23">
        <v>100</v>
      </c>
      <c r="I230" s="23">
        <v>3</v>
      </c>
      <c r="J230" s="24" t="s">
        <v>399</v>
      </c>
      <c r="K230" s="23">
        <v>3</v>
      </c>
      <c r="L230" s="24" t="s">
        <v>38</v>
      </c>
    </row>
    <row r="231" spans="2:12" ht="18" customHeight="1">
      <c r="B231" s="5">
        <v>4</v>
      </c>
      <c r="C231" s="23">
        <v>43043</v>
      </c>
      <c r="D231" s="24" t="s">
        <v>368</v>
      </c>
      <c r="E231" s="24" t="s">
        <v>44</v>
      </c>
      <c r="F231" s="24" t="s">
        <v>498</v>
      </c>
      <c r="G231" s="24" t="s">
        <v>41</v>
      </c>
      <c r="H231" s="23">
        <v>66.666666666666657</v>
      </c>
      <c r="I231" s="23">
        <v>2</v>
      </c>
      <c r="J231" s="24" t="s">
        <v>399</v>
      </c>
      <c r="K231" s="23">
        <v>3</v>
      </c>
      <c r="L231" s="24" t="s">
        <v>38</v>
      </c>
    </row>
    <row r="232" spans="2:12" ht="18" customHeight="1">
      <c r="B232" s="5">
        <v>5</v>
      </c>
      <c r="C232" s="23">
        <v>43101</v>
      </c>
      <c r="D232" s="24" t="s">
        <v>368</v>
      </c>
      <c r="E232" s="24" t="s">
        <v>356</v>
      </c>
      <c r="F232" s="24" t="s">
        <v>497</v>
      </c>
      <c r="G232" s="24" t="s">
        <v>41</v>
      </c>
      <c r="H232" s="23">
        <v>100</v>
      </c>
      <c r="I232" s="23">
        <v>3</v>
      </c>
      <c r="J232" s="24" t="s">
        <v>399</v>
      </c>
      <c r="K232" s="23">
        <v>3</v>
      </c>
      <c r="L232" s="24" t="s">
        <v>38</v>
      </c>
    </row>
    <row r="233" spans="2:12" ht="18" customHeight="1">
      <c r="B233" s="5">
        <v>6</v>
      </c>
      <c r="C233" s="23">
        <v>43116</v>
      </c>
      <c r="D233" s="24" t="s">
        <v>368</v>
      </c>
      <c r="E233" s="24" t="s">
        <v>352</v>
      </c>
      <c r="F233" s="24" t="s">
        <v>498</v>
      </c>
      <c r="G233" s="24" t="s">
        <v>41</v>
      </c>
      <c r="H233" s="23">
        <v>66.666666666666657</v>
      </c>
      <c r="I233" s="23">
        <v>2</v>
      </c>
      <c r="J233" s="24" t="s">
        <v>399</v>
      </c>
      <c r="K233" s="23">
        <v>3</v>
      </c>
      <c r="L233" s="24" t="s">
        <v>38</v>
      </c>
    </row>
    <row r="234" spans="2:12" ht="18" customHeight="1">
      <c r="B234" s="5">
        <v>7</v>
      </c>
      <c r="C234" s="23">
        <v>43216</v>
      </c>
      <c r="D234" s="24" t="s">
        <v>368</v>
      </c>
      <c r="E234" s="24" t="s">
        <v>355</v>
      </c>
      <c r="F234" s="24" t="s">
        <v>497</v>
      </c>
      <c r="G234" s="24" t="s">
        <v>41</v>
      </c>
      <c r="H234" s="23">
        <v>66.666666666666657</v>
      </c>
      <c r="I234" s="23">
        <v>2</v>
      </c>
      <c r="J234" s="24" t="s">
        <v>399</v>
      </c>
      <c r="K234" s="23">
        <v>3</v>
      </c>
      <c r="L234" s="24" t="s">
        <v>38</v>
      </c>
    </row>
    <row r="235" spans="2:12" ht="18" customHeight="1">
      <c r="B235" s="5">
        <v>8</v>
      </c>
      <c r="C235" s="23">
        <v>43180</v>
      </c>
      <c r="D235" s="24" t="s">
        <v>368</v>
      </c>
      <c r="E235" s="24" t="s">
        <v>333</v>
      </c>
      <c r="F235" s="24" t="s">
        <v>497</v>
      </c>
      <c r="G235" s="24" t="s">
        <v>41</v>
      </c>
      <c r="H235" s="23">
        <v>100</v>
      </c>
      <c r="I235" s="23">
        <v>3</v>
      </c>
      <c r="J235" s="24" t="s">
        <v>399</v>
      </c>
      <c r="K235" s="23">
        <v>3</v>
      </c>
      <c r="L235" s="24" t="s">
        <v>38</v>
      </c>
    </row>
    <row r="236" spans="2:12" ht="18" customHeight="1">
      <c r="B236" s="5">
        <v>9</v>
      </c>
      <c r="C236" s="23">
        <v>43092</v>
      </c>
      <c r="D236" s="24" t="s">
        <v>368</v>
      </c>
      <c r="E236" s="24" t="s">
        <v>337</v>
      </c>
      <c r="F236" s="24" t="s">
        <v>498</v>
      </c>
      <c r="G236" s="24" t="s">
        <v>43</v>
      </c>
      <c r="H236" s="23">
        <v>100</v>
      </c>
      <c r="I236" s="23">
        <v>3</v>
      </c>
      <c r="J236" s="24" t="s">
        <v>399</v>
      </c>
      <c r="K236" s="23">
        <v>3</v>
      </c>
      <c r="L236" s="24" t="s">
        <v>38</v>
      </c>
    </row>
    <row r="237" spans="2:12" ht="18" customHeight="1">
      <c r="B237" s="5">
        <v>10</v>
      </c>
      <c r="C237" s="23">
        <v>43073</v>
      </c>
      <c r="D237" s="24" t="s">
        <v>368</v>
      </c>
      <c r="E237" s="24" t="s">
        <v>339</v>
      </c>
      <c r="F237" s="24" t="s">
        <v>501</v>
      </c>
      <c r="G237" s="24" t="s">
        <v>41</v>
      </c>
      <c r="H237" s="23">
        <v>66.666666666666657</v>
      </c>
      <c r="I237" s="23">
        <v>2</v>
      </c>
      <c r="J237" s="24" t="s">
        <v>399</v>
      </c>
      <c r="K237" s="23">
        <v>3</v>
      </c>
      <c r="L237" s="24" t="s">
        <v>38</v>
      </c>
    </row>
    <row r="238" spans="2:12" ht="18" customHeight="1">
      <c r="B238" s="5">
        <v>11</v>
      </c>
      <c r="C238" s="23">
        <v>43067</v>
      </c>
      <c r="D238" s="24" t="s">
        <v>368</v>
      </c>
      <c r="E238" s="24" t="s">
        <v>335</v>
      </c>
      <c r="F238" s="24" t="s">
        <v>497</v>
      </c>
      <c r="G238" s="24" t="s">
        <v>41</v>
      </c>
      <c r="H238" s="23">
        <v>66.666666666666657</v>
      </c>
      <c r="I238" s="23">
        <v>2</v>
      </c>
      <c r="J238" s="24" t="s">
        <v>399</v>
      </c>
      <c r="K238" s="23">
        <v>3</v>
      </c>
      <c r="L238" s="24" t="s">
        <v>38</v>
      </c>
    </row>
    <row r="239" spans="2:12" ht="18" customHeight="1">
      <c r="B239" s="5">
        <v>12</v>
      </c>
      <c r="C239" s="23">
        <v>43250</v>
      </c>
      <c r="D239" s="24" t="s">
        <v>368</v>
      </c>
      <c r="E239" s="24" t="s">
        <v>341</v>
      </c>
      <c r="F239" s="24" t="s">
        <v>498</v>
      </c>
      <c r="G239" s="24" t="s">
        <v>41</v>
      </c>
      <c r="H239" s="23">
        <v>100</v>
      </c>
      <c r="I239" s="23">
        <v>3</v>
      </c>
      <c r="J239" s="24" t="s">
        <v>399</v>
      </c>
      <c r="K239" s="23">
        <v>3</v>
      </c>
      <c r="L239" s="24" t="s">
        <v>38</v>
      </c>
    </row>
    <row r="240" spans="2:12" ht="18" customHeight="1">
      <c r="B240" s="5">
        <v>13</v>
      </c>
      <c r="C240" s="23">
        <v>43162</v>
      </c>
      <c r="D240" s="24" t="s">
        <v>368</v>
      </c>
      <c r="E240" s="24" t="s">
        <v>342</v>
      </c>
      <c r="F240" s="24" t="s">
        <v>498</v>
      </c>
      <c r="G240" s="24" t="s">
        <v>58</v>
      </c>
      <c r="H240" s="23">
        <v>100</v>
      </c>
      <c r="I240" s="23">
        <v>3</v>
      </c>
      <c r="J240" s="24" t="s">
        <v>399</v>
      </c>
      <c r="K240" s="23">
        <v>3</v>
      </c>
      <c r="L240" s="24" t="s">
        <v>38</v>
      </c>
    </row>
    <row r="241" spans="2:12" ht="18" customHeight="1">
      <c r="B241" s="5">
        <v>14</v>
      </c>
      <c r="C241" s="23">
        <v>43058</v>
      </c>
      <c r="D241" s="24" t="s">
        <v>368</v>
      </c>
      <c r="E241" s="24" t="s">
        <v>354</v>
      </c>
      <c r="F241" s="24" t="s">
        <v>498</v>
      </c>
      <c r="G241" s="24" t="s">
        <v>41</v>
      </c>
      <c r="H241" s="23">
        <v>100</v>
      </c>
      <c r="I241" s="23">
        <v>3</v>
      </c>
      <c r="J241" s="24" t="s">
        <v>399</v>
      </c>
      <c r="K241" s="23">
        <v>3</v>
      </c>
      <c r="L241" s="24" t="s">
        <v>38</v>
      </c>
    </row>
    <row r="242" spans="2:12" ht="18" customHeight="1">
      <c r="B242" s="5">
        <v>15</v>
      </c>
      <c r="C242" s="23">
        <v>43152</v>
      </c>
      <c r="D242" s="24" t="s">
        <v>368</v>
      </c>
      <c r="E242" s="24" t="s">
        <v>350</v>
      </c>
      <c r="F242" s="24" t="s">
        <v>498</v>
      </c>
      <c r="G242" s="24" t="s">
        <v>72</v>
      </c>
      <c r="H242" s="23">
        <v>66.666666666666657</v>
      </c>
      <c r="I242" s="23">
        <v>2</v>
      </c>
      <c r="J242" s="24" t="s">
        <v>399</v>
      </c>
      <c r="K242" s="23">
        <v>3</v>
      </c>
      <c r="L242" s="24" t="s">
        <v>38</v>
      </c>
    </row>
    <row r="243" spans="2:12" ht="18" customHeight="1">
      <c r="B243" s="5">
        <v>16</v>
      </c>
      <c r="C243" s="23">
        <v>43192</v>
      </c>
      <c r="D243" s="24" t="s">
        <v>368</v>
      </c>
      <c r="E243" s="24" t="s">
        <v>344</v>
      </c>
      <c r="F243" s="24" t="s">
        <v>497</v>
      </c>
      <c r="G243" s="24" t="s">
        <v>41</v>
      </c>
      <c r="H243" s="23">
        <v>100</v>
      </c>
      <c r="I243" s="23">
        <v>3</v>
      </c>
      <c r="J243" s="24" t="s">
        <v>399</v>
      </c>
      <c r="K243" s="23">
        <v>3</v>
      </c>
      <c r="L243" s="24" t="s">
        <v>38</v>
      </c>
    </row>
    <row r="244" spans="2:12" ht="18" customHeight="1">
      <c r="B244" s="5">
        <v>17</v>
      </c>
      <c r="C244" s="23">
        <v>43238</v>
      </c>
      <c r="D244" s="24" t="s">
        <v>368</v>
      </c>
      <c r="E244" s="24" t="s">
        <v>346</v>
      </c>
      <c r="F244" s="24" t="s">
        <v>498</v>
      </c>
      <c r="G244" s="24" t="s">
        <v>58</v>
      </c>
      <c r="H244" s="23">
        <v>100</v>
      </c>
      <c r="I244" s="23">
        <v>3</v>
      </c>
      <c r="J244" s="24" t="s">
        <v>399</v>
      </c>
      <c r="K244" s="23">
        <v>3</v>
      </c>
      <c r="L244" s="24" t="s">
        <v>38</v>
      </c>
    </row>
    <row r="245" spans="2:12" ht="18" customHeight="1">
      <c r="B245" s="5">
        <v>18</v>
      </c>
      <c r="C245" s="23">
        <v>43204</v>
      </c>
      <c r="D245" s="24" t="s">
        <v>368</v>
      </c>
      <c r="E245" s="24" t="s">
        <v>347</v>
      </c>
      <c r="F245" s="24" t="s">
        <v>497</v>
      </c>
      <c r="G245" s="24" t="s">
        <v>41</v>
      </c>
      <c r="H245" s="23">
        <v>100</v>
      </c>
      <c r="I245" s="23">
        <v>3</v>
      </c>
      <c r="J245" s="24" t="s">
        <v>399</v>
      </c>
      <c r="K245" s="23">
        <v>3</v>
      </c>
      <c r="L245" s="24" t="s">
        <v>38</v>
      </c>
    </row>
    <row r="246" spans="2:12" ht="18" customHeight="1">
      <c r="B246" s="5">
        <v>19</v>
      </c>
      <c r="C246" s="23">
        <v>43232</v>
      </c>
      <c r="D246" s="24" t="s">
        <v>368</v>
      </c>
      <c r="E246" s="24" t="s">
        <v>340</v>
      </c>
      <c r="F246" s="24" t="s">
        <v>497</v>
      </c>
      <c r="G246" s="24" t="s">
        <v>72</v>
      </c>
      <c r="H246" s="23">
        <v>100</v>
      </c>
      <c r="I246" s="23">
        <v>3</v>
      </c>
      <c r="J246" s="24" t="s">
        <v>399</v>
      </c>
      <c r="K246" s="23">
        <v>3</v>
      </c>
      <c r="L246" s="24" t="s">
        <v>38</v>
      </c>
    </row>
    <row r="247" spans="2:12" ht="18" customHeight="1">
      <c r="B247" s="5">
        <v>20</v>
      </c>
      <c r="C247" s="23">
        <v>43223</v>
      </c>
      <c r="D247" s="24" t="s">
        <v>368</v>
      </c>
      <c r="E247" s="24" t="s">
        <v>348</v>
      </c>
      <c r="F247" s="24" t="s">
        <v>498</v>
      </c>
      <c r="G247" s="24" t="s">
        <v>41</v>
      </c>
      <c r="H247" s="23">
        <v>66.666666666666657</v>
      </c>
      <c r="I247" s="23">
        <v>2</v>
      </c>
      <c r="J247" s="24" t="s">
        <v>399</v>
      </c>
      <c r="K247" s="23">
        <v>3</v>
      </c>
      <c r="L247" s="24" t="s">
        <v>38</v>
      </c>
    </row>
    <row r="248" spans="2:12" ht="18" customHeight="1">
      <c r="B248" s="5">
        <v>21</v>
      </c>
      <c r="C248" s="23">
        <v>43110</v>
      </c>
      <c r="D248" s="24" t="s">
        <v>368</v>
      </c>
      <c r="E248" s="24" t="s">
        <v>353</v>
      </c>
      <c r="F248" s="24" t="s">
        <v>497</v>
      </c>
      <c r="G248" s="24" t="s">
        <v>41</v>
      </c>
      <c r="H248" s="23">
        <v>66.666666666666657</v>
      </c>
      <c r="I248" s="23">
        <v>2</v>
      </c>
      <c r="J248" s="24" t="s">
        <v>399</v>
      </c>
      <c r="K248" s="23">
        <v>3</v>
      </c>
      <c r="L248" s="24" t="s">
        <v>38</v>
      </c>
    </row>
    <row r="249" spans="2:12" ht="18" customHeight="1">
      <c r="B249" s="5">
        <v>22</v>
      </c>
      <c r="C249" s="23">
        <v>43124</v>
      </c>
      <c r="D249" s="24" t="s">
        <v>368</v>
      </c>
      <c r="E249" s="24" t="s">
        <v>349</v>
      </c>
      <c r="F249" s="24" t="s">
        <v>500</v>
      </c>
      <c r="G249" s="24" t="s">
        <v>41</v>
      </c>
      <c r="H249" s="23">
        <v>66.666666666666657</v>
      </c>
      <c r="I249" s="23">
        <v>2</v>
      </c>
      <c r="J249" s="24" t="s">
        <v>399</v>
      </c>
      <c r="K249" s="23">
        <v>3</v>
      </c>
      <c r="L249" s="24" t="s">
        <v>38</v>
      </c>
    </row>
    <row r="250" spans="2:12" ht="18" customHeight="1">
      <c r="B250" s="5">
        <v>23</v>
      </c>
      <c r="C250" s="23">
        <v>43140</v>
      </c>
      <c r="D250" s="24" t="s">
        <v>368</v>
      </c>
      <c r="E250" s="24" t="s">
        <v>351</v>
      </c>
      <c r="F250" s="24" t="s">
        <v>498</v>
      </c>
      <c r="G250" s="24" t="s">
        <v>41</v>
      </c>
      <c r="H250" s="23">
        <v>100</v>
      </c>
      <c r="I250" s="23">
        <v>3</v>
      </c>
      <c r="J250" s="24" t="s">
        <v>399</v>
      </c>
      <c r="K250" s="23">
        <v>3</v>
      </c>
      <c r="L250" s="24" t="s">
        <v>38</v>
      </c>
    </row>
    <row r="251" spans="2:12" ht="18" customHeight="1">
      <c r="B251" s="5">
        <v>24</v>
      </c>
      <c r="C251" s="23">
        <v>43131</v>
      </c>
      <c r="D251" s="24" t="s">
        <v>368</v>
      </c>
      <c r="E251" s="24" t="s">
        <v>334</v>
      </c>
      <c r="F251" s="24" t="s">
        <v>497</v>
      </c>
      <c r="G251" s="24" t="s">
        <v>58</v>
      </c>
      <c r="H251" s="23">
        <v>100</v>
      </c>
      <c r="I251" s="23">
        <v>3</v>
      </c>
      <c r="J251" s="24" t="s">
        <v>399</v>
      </c>
      <c r="K251" s="23">
        <v>3</v>
      </c>
      <c r="L251" s="24" t="s">
        <v>38</v>
      </c>
    </row>
    <row r="252" spans="2:12" ht="18" customHeight="1">
      <c r="B252" s="5">
        <v>25</v>
      </c>
      <c r="C252" s="23">
        <v>43156</v>
      </c>
      <c r="D252" s="24" t="s">
        <v>368</v>
      </c>
      <c r="E252" s="24" t="s">
        <v>336</v>
      </c>
      <c r="F252" s="24" t="s">
        <v>497</v>
      </c>
      <c r="G252" s="24" t="s">
        <v>58</v>
      </c>
      <c r="H252" s="23">
        <v>66.666666666666657</v>
      </c>
      <c r="I252" s="23">
        <v>2</v>
      </c>
      <c r="J252" s="24" t="s">
        <v>399</v>
      </c>
      <c r="K252" s="23">
        <v>3</v>
      </c>
      <c r="L252" s="24" t="s">
        <v>38</v>
      </c>
    </row>
    <row r="253" spans="2:12" ht="18" customHeight="1">
      <c r="B253" s="5">
        <v>26</v>
      </c>
      <c r="C253" s="23">
        <v>43136</v>
      </c>
      <c r="D253" s="24" t="s">
        <v>368</v>
      </c>
      <c r="E253" s="24" t="s">
        <v>343</v>
      </c>
      <c r="F253" s="24" t="s">
        <v>498</v>
      </c>
      <c r="G253" s="24" t="s">
        <v>72</v>
      </c>
      <c r="H253" s="23">
        <v>33.333333333333329</v>
      </c>
      <c r="I253" s="23">
        <v>1</v>
      </c>
      <c r="J253" s="24" t="s">
        <v>399</v>
      </c>
      <c r="K253" s="23">
        <v>3</v>
      </c>
      <c r="L253" s="24" t="s">
        <v>38</v>
      </c>
    </row>
    <row r="255" spans="2:12" ht="18" customHeight="1">
      <c r="B255" s="5" t="s">
        <v>402</v>
      </c>
      <c r="C255" s="22" t="s">
        <v>26</v>
      </c>
      <c r="D255" s="22" t="s">
        <v>4</v>
      </c>
      <c r="E255" s="22" t="s">
        <v>27</v>
      </c>
      <c r="F255" s="22" t="s">
        <v>496</v>
      </c>
      <c r="G255" s="22" t="s">
        <v>28</v>
      </c>
      <c r="H255" s="22" t="s">
        <v>29</v>
      </c>
      <c r="I255" s="22" t="s">
        <v>30</v>
      </c>
      <c r="J255" s="22" t="s">
        <v>31</v>
      </c>
      <c r="K255" s="22" t="s">
        <v>32</v>
      </c>
      <c r="L255" s="22" t="s">
        <v>33</v>
      </c>
    </row>
    <row r="256" spans="2:12" ht="18" customHeight="1">
      <c r="B256" s="5">
        <v>1</v>
      </c>
      <c r="C256" s="23">
        <v>40586</v>
      </c>
      <c r="D256" s="24" t="s">
        <v>345</v>
      </c>
      <c r="E256" s="24" t="s">
        <v>358</v>
      </c>
      <c r="F256" s="24" t="s">
        <v>497</v>
      </c>
      <c r="G256" s="24" t="s">
        <v>41</v>
      </c>
      <c r="H256" s="23">
        <v>100</v>
      </c>
      <c r="I256" s="23">
        <v>3</v>
      </c>
      <c r="J256" s="24" t="s">
        <v>400</v>
      </c>
      <c r="K256" s="23">
        <v>3</v>
      </c>
      <c r="L256" s="24" t="s">
        <v>38</v>
      </c>
    </row>
    <row r="257" spans="2:12" ht="18" customHeight="1">
      <c r="B257" s="5">
        <v>2</v>
      </c>
      <c r="C257" s="23">
        <v>40554</v>
      </c>
      <c r="D257" s="24" t="s">
        <v>345</v>
      </c>
      <c r="E257" s="24" t="s">
        <v>338</v>
      </c>
      <c r="F257" s="24" t="s">
        <v>497</v>
      </c>
      <c r="G257" s="24" t="s">
        <v>41</v>
      </c>
      <c r="H257" s="23">
        <v>100</v>
      </c>
      <c r="I257" s="23">
        <v>3</v>
      </c>
      <c r="J257" s="24" t="s">
        <v>400</v>
      </c>
      <c r="K257" s="23">
        <v>3</v>
      </c>
      <c r="L257" s="24" t="s">
        <v>38</v>
      </c>
    </row>
    <row r="258" spans="2:12" ht="18" customHeight="1">
      <c r="B258" s="5">
        <v>3</v>
      </c>
      <c r="C258" s="23">
        <v>40679</v>
      </c>
      <c r="D258" s="24" t="s">
        <v>345</v>
      </c>
      <c r="E258" s="24" t="s">
        <v>357</v>
      </c>
      <c r="F258" s="24" t="s">
        <v>502</v>
      </c>
      <c r="G258" s="24" t="s">
        <v>41</v>
      </c>
      <c r="H258" s="23">
        <v>100</v>
      </c>
      <c r="I258" s="23">
        <v>3</v>
      </c>
      <c r="J258" s="24" t="s">
        <v>400</v>
      </c>
      <c r="K258" s="23">
        <v>3</v>
      </c>
      <c r="L258" s="24" t="s">
        <v>38</v>
      </c>
    </row>
    <row r="259" spans="2:12" ht="18" customHeight="1">
      <c r="B259" s="5">
        <v>4</v>
      </c>
      <c r="C259" s="23">
        <v>40548</v>
      </c>
      <c r="D259" s="24" t="s">
        <v>345</v>
      </c>
      <c r="E259" s="24" t="s">
        <v>44</v>
      </c>
      <c r="F259" s="24" t="s">
        <v>498</v>
      </c>
      <c r="G259" s="24" t="s">
        <v>41</v>
      </c>
      <c r="H259" s="23">
        <v>66.666666666666657</v>
      </c>
      <c r="I259" s="23">
        <v>2</v>
      </c>
      <c r="J259" s="24" t="s">
        <v>400</v>
      </c>
      <c r="K259" s="23">
        <v>3</v>
      </c>
      <c r="L259" s="24" t="s">
        <v>38</v>
      </c>
    </row>
    <row r="260" spans="2:12" ht="18" customHeight="1">
      <c r="B260" s="5">
        <v>5</v>
      </c>
      <c r="C260" s="23">
        <v>40607</v>
      </c>
      <c r="D260" s="24" t="s">
        <v>345</v>
      </c>
      <c r="E260" s="24" t="s">
        <v>356</v>
      </c>
      <c r="F260" s="24" t="s">
        <v>497</v>
      </c>
      <c r="G260" s="24" t="s">
        <v>41</v>
      </c>
      <c r="H260" s="23">
        <v>100</v>
      </c>
      <c r="I260" s="23">
        <v>3</v>
      </c>
      <c r="J260" s="24" t="s">
        <v>400</v>
      </c>
      <c r="K260" s="23">
        <v>3</v>
      </c>
      <c r="L260" s="24" t="s">
        <v>38</v>
      </c>
    </row>
    <row r="261" spans="2:12" ht="18" customHeight="1">
      <c r="B261" s="5">
        <v>6</v>
      </c>
      <c r="C261" s="23">
        <v>40622</v>
      </c>
      <c r="D261" s="24" t="s">
        <v>345</v>
      </c>
      <c r="E261" s="24" t="s">
        <v>352</v>
      </c>
      <c r="F261" s="24" t="s">
        <v>498</v>
      </c>
      <c r="G261" s="24" t="s">
        <v>41</v>
      </c>
      <c r="H261" s="23">
        <v>66.666666666666657</v>
      </c>
      <c r="I261" s="23">
        <v>2</v>
      </c>
      <c r="J261" s="24" t="s">
        <v>400</v>
      </c>
      <c r="K261" s="23">
        <v>3</v>
      </c>
      <c r="L261" s="24" t="s">
        <v>38</v>
      </c>
    </row>
    <row r="262" spans="2:12" ht="18" customHeight="1">
      <c r="B262" s="5">
        <v>7</v>
      </c>
      <c r="C262" s="23">
        <v>40723</v>
      </c>
      <c r="D262" s="24" t="s">
        <v>345</v>
      </c>
      <c r="E262" s="24" t="s">
        <v>355</v>
      </c>
      <c r="F262" s="24" t="s">
        <v>497</v>
      </c>
      <c r="G262" s="24" t="s">
        <v>41</v>
      </c>
      <c r="H262" s="23">
        <v>66.666666666666657</v>
      </c>
      <c r="I262" s="23">
        <v>2</v>
      </c>
      <c r="J262" s="24" t="s">
        <v>400</v>
      </c>
      <c r="K262" s="23">
        <v>3</v>
      </c>
      <c r="L262" s="24" t="s">
        <v>38</v>
      </c>
    </row>
    <row r="263" spans="2:12" ht="18" customHeight="1">
      <c r="B263" s="5">
        <v>8</v>
      </c>
      <c r="C263" s="23">
        <v>40688</v>
      </c>
      <c r="D263" s="24" t="s">
        <v>345</v>
      </c>
      <c r="E263" s="24" t="s">
        <v>333</v>
      </c>
      <c r="F263" s="24" t="s">
        <v>497</v>
      </c>
      <c r="G263" s="24" t="s">
        <v>41</v>
      </c>
      <c r="H263" s="23">
        <v>100</v>
      </c>
      <c r="I263" s="23">
        <v>3</v>
      </c>
      <c r="J263" s="24" t="s">
        <v>400</v>
      </c>
      <c r="K263" s="23">
        <v>3</v>
      </c>
      <c r="L263" s="24" t="s">
        <v>38</v>
      </c>
    </row>
    <row r="264" spans="2:12" ht="18" customHeight="1">
      <c r="B264" s="5">
        <v>9</v>
      </c>
      <c r="C264" s="23">
        <v>40598</v>
      </c>
      <c r="D264" s="24" t="s">
        <v>345</v>
      </c>
      <c r="E264" s="24" t="s">
        <v>337</v>
      </c>
      <c r="F264" s="24" t="s">
        <v>498</v>
      </c>
      <c r="G264" s="24" t="s">
        <v>43</v>
      </c>
      <c r="H264" s="23">
        <v>100</v>
      </c>
      <c r="I264" s="23">
        <v>3</v>
      </c>
      <c r="J264" s="24" t="s">
        <v>400</v>
      </c>
      <c r="K264" s="23">
        <v>3</v>
      </c>
      <c r="L264" s="24" t="s">
        <v>38</v>
      </c>
    </row>
    <row r="265" spans="2:12" ht="18" customHeight="1">
      <c r="B265" s="5">
        <v>10</v>
      </c>
      <c r="C265" s="23">
        <v>40578</v>
      </c>
      <c r="D265" s="24" t="s">
        <v>345</v>
      </c>
      <c r="E265" s="24" t="s">
        <v>339</v>
      </c>
      <c r="F265" s="24" t="s">
        <v>501</v>
      </c>
      <c r="G265" s="24" t="s">
        <v>41</v>
      </c>
      <c r="H265" s="23">
        <v>66.666666666666657</v>
      </c>
      <c r="I265" s="23">
        <v>2</v>
      </c>
      <c r="J265" s="24" t="s">
        <v>400</v>
      </c>
      <c r="K265" s="23">
        <v>3</v>
      </c>
      <c r="L265" s="24" t="s">
        <v>38</v>
      </c>
    </row>
    <row r="266" spans="2:12" ht="18" customHeight="1">
      <c r="B266" s="5">
        <v>11</v>
      </c>
      <c r="C266" s="23">
        <v>40572</v>
      </c>
      <c r="D266" s="24" t="s">
        <v>345</v>
      </c>
      <c r="E266" s="24" t="s">
        <v>335</v>
      </c>
      <c r="F266" s="24" t="s">
        <v>497</v>
      </c>
      <c r="G266" s="24" t="s">
        <v>41</v>
      </c>
      <c r="H266" s="23">
        <v>66.666666666666657</v>
      </c>
      <c r="I266" s="23">
        <v>2</v>
      </c>
      <c r="J266" s="24" t="s">
        <v>400</v>
      </c>
      <c r="K266" s="23">
        <v>3</v>
      </c>
      <c r="L266" s="24" t="s">
        <v>38</v>
      </c>
    </row>
    <row r="267" spans="2:12" ht="18" customHeight="1">
      <c r="B267" s="5">
        <v>12</v>
      </c>
      <c r="C267" s="23">
        <v>40757</v>
      </c>
      <c r="D267" s="24" t="s">
        <v>345</v>
      </c>
      <c r="E267" s="24" t="s">
        <v>341</v>
      </c>
      <c r="F267" s="24" t="s">
        <v>498</v>
      </c>
      <c r="G267" s="24" t="s">
        <v>41</v>
      </c>
      <c r="H267" s="23">
        <v>100</v>
      </c>
      <c r="I267" s="23">
        <v>3</v>
      </c>
      <c r="J267" s="24" t="s">
        <v>400</v>
      </c>
      <c r="K267" s="23">
        <v>3</v>
      </c>
      <c r="L267" s="24" t="s">
        <v>38</v>
      </c>
    </row>
    <row r="268" spans="2:12" ht="18" customHeight="1">
      <c r="B268" s="5">
        <v>13</v>
      </c>
      <c r="C268" s="23">
        <v>40670</v>
      </c>
      <c r="D268" s="24" t="s">
        <v>345</v>
      </c>
      <c r="E268" s="24" t="s">
        <v>342</v>
      </c>
      <c r="F268" s="24" t="s">
        <v>498</v>
      </c>
      <c r="G268" s="24" t="s">
        <v>58</v>
      </c>
      <c r="H268" s="23">
        <v>100</v>
      </c>
      <c r="I268" s="23">
        <v>3</v>
      </c>
      <c r="J268" s="24" t="s">
        <v>400</v>
      </c>
      <c r="K268" s="23">
        <v>3</v>
      </c>
      <c r="L268" s="24" t="s">
        <v>38</v>
      </c>
    </row>
    <row r="269" spans="2:12" ht="18" customHeight="1">
      <c r="B269" s="5">
        <v>14</v>
      </c>
      <c r="C269" s="23">
        <v>40563</v>
      </c>
      <c r="D269" s="24" t="s">
        <v>345</v>
      </c>
      <c r="E269" s="24" t="s">
        <v>354</v>
      </c>
      <c r="F269" s="24" t="s">
        <v>498</v>
      </c>
      <c r="G269" s="24" t="s">
        <v>41</v>
      </c>
      <c r="H269" s="23">
        <v>100</v>
      </c>
      <c r="I269" s="23">
        <v>3</v>
      </c>
      <c r="J269" s="24" t="s">
        <v>400</v>
      </c>
      <c r="K269" s="23">
        <v>3</v>
      </c>
      <c r="L269" s="24" t="s">
        <v>38</v>
      </c>
    </row>
    <row r="270" spans="2:12" ht="18" customHeight="1">
      <c r="B270" s="5">
        <v>15</v>
      </c>
      <c r="C270" s="23">
        <v>40658</v>
      </c>
      <c r="D270" s="24" t="s">
        <v>345</v>
      </c>
      <c r="E270" s="24" t="s">
        <v>350</v>
      </c>
      <c r="F270" s="24" t="s">
        <v>498</v>
      </c>
      <c r="G270" s="24" t="s">
        <v>72</v>
      </c>
      <c r="H270" s="23">
        <v>66.666666666666657</v>
      </c>
      <c r="I270" s="23">
        <v>2</v>
      </c>
      <c r="J270" s="24" t="s">
        <v>400</v>
      </c>
      <c r="K270" s="23">
        <v>3</v>
      </c>
      <c r="L270" s="24" t="s">
        <v>38</v>
      </c>
    </row>
    <row r="271" spans="2:12" ht="18" customHeight="1">
      <c r="B271" s="5">
        <v>16</v>
      </c>
      <c r="C271" s="23">
        <v>40700</v>
      </c>
      <c r="D271" s="24" t="s">
        <v>345</v>
      </c>
      <c r="E271" s="24" t="s">
        <v>344</v>
      </c>
      <c r="F271" s="24" t="s">
        <v>497</v>
      </c>
      <c r="G271" s="24" t="s">
        <v>41</v>
      </c>
      <c r="H271" s="23">
        <v>100</v>
      </c>
      <c r="I271" s="23">
        <v>3</v>
      </c>
      <c r="J271" s="24" t="s">
        <v>400</v>
      </c>
      <c r="K271" s="23">
        <v>3</v>
      </c>
      <c r="L271" s="24" t="s">
        <v>38</v>
      </c>
    </row>
    <row r="272" spans="2:12" ht="18" customHeight="1">
      <c r="B272" s="5">
        <v>17</v>
      </c>
      <c r="C272" s="23">
        <v>40746</v>
      </c>
      <c r="D272" s="24" t="s">
        <v>345</v>
      </c>
      <c r="E272" s="24" t="s">
        <v>346</v>
      </c>
      <c r="F272" s="24" t="s">
        <v>498</v>
      </c>
      <c r="G272" s="24" t="s">
        <v>58</v>
      </c>
      <c r="H272" s="23">
        <v>100</v>
      </c>
      <c r="I272" s="23">
        <v>3</v>
      </c>
      <c r="J272" s="24" t="s">
        <v>400</v>
      </c>
      <c r="K272" s="23">
        <v>3</v>
      </c>
      <c r="L272" s="24" t="s">
        <v>38</v>
      </c>
    </row>
    <row r="273" spans="2:12" ht="18" customHeight="1">
      <c r="B273" s="5">
        <v>18</v>
      </c>
      <c r="C273" s="23">
        <v>40713</v>
      </c>
      <c r="D273" s="24" t="s">
        <v>345</v>
      </c>
      <c r="E273" s="24" t="s">
        <v>347</v>
      </c>
      <c r="F273" s="24" t="s">
        <v>497</v>
      </c>
      <c r="G273" s="24" t="s">
        <v>58</v>
      </c>
      <c r="H273" s="23">
        <v>100</v>
      </c>
      <c r="I273" s="23">
        <v>3</v>
      </c>
      <c r="J273" s="24" t="s">
        <v>400</v>
      </c>
      <c r="K273" s="23">
        <v>3</v>
      </c>
      <c r="L273" s="24" t="s">
        <v>38</v>
      </c>
    </row>
    <row r="274" spans="2:12" ht="18" customHeight="1">
      <c r="B274" s="5">
        <v>19</v>
      </c>
      <c r="C274" s="23">
        <v>40740</v>
      </c>
      <c r="D274" s="24" t="s">
        <v>345</v>
      </c>
      <c r="E274" s="24" t="s">
        <v>340</v>
      </c>
      <c r="F274" s="24" t="s">
        <v>497</v>
      </c>
      <c r="G274" s="24" t="s">
        <v>72</v>
      </c>
      <c r="H274" s="23">
        <v>100</v>
      </c>
      <c r="I274" s="23">
        <v>3</v>
      </c>
      <c r="J274" s="24" t="s">
        <v>400</v>
      </c>
      <c r="K274" s="23">
        <v>3</v>
      </c>
      <c r="L274" s="24" t="s">
        <v>38</v>
      </c>
    </row>
    <row r="275" spans="2:12" ht="18" customHeight="1">
      <c r="B275" s="5">
        <v>20</v>
      </c>
      <c r="C275" s="23">
        <v>40731</v>
      </c>
      <c r="D275" s="24" t="s">
        <v>345</v>
      </c>
      <c r="E275" s="24" t="s">
        <v>348</v>
      </c>
      <c r="F275" s="24" t="s">
        <v>498</v>
      </c>
      <c r="G275" s="24" t="s">
        <v>41</v>
      </c>
      <c r="H275" s="23">
        <v>66.666666666666657</v>
      </c>
      <c r="I275" s="23">
        <v>2</v>
      </c>
      <c r="J275" s="24" t="s">
        <v>400</v>
      </c>
      <c r="K275" s="23">
        <v>3</v>
      </c>
      <c r="L275" s="24" t="s">
        <v>38</v>
      </c>
    </row>
    <row r="276" spans="2:12" ht="18" customHeight="1">
      <c r="B276" s="5">
        <v>21</v>
      </c>
      <c r="C276" s="23">
        <v>40616</v>
      </c>
      <c r="D276" s="24" t="s">
        <v>345</v>
      </c>
      <c r="E276" s="24" t="s">
        <v>353</v>
      </c>
      <c r="F276" s="24" t="s">
        <v>497</v>
      </c>
      <c r="G276" s="24" t="s">
        <v>72</v>
      </c>
      <c r="H276" s="23">
        <v>66.666666666666657</v>
      </c>
      <c r="I276" s="23">
        <v>2</v>
      </c>
      <c r="J276" s="24" t="s">
        <v>400</v>
      </c>
      <c r="K276" s="23">
        <v>3</v>
      </c>
      <c r="L276" s="24" t="s">
        <v>38</v>
      </c>
    </row>
    <row r="277" spans="2:12" ht="18" customHeight="1">
      <c r="B277" s="5">
        <v>22</v>
      </c>
      <c r="C277" s="23">
        <v>40630</v>
      </c>
      <c r="D277" s="24" t="s">
        <v>345</v>
      </c>
      <c r="E277" s="24" t="s">
        <v>349</v>
      </c>
      <c r="F277" s="24" t="s">
        <v>500</v>
      </c>
      <c r="G277" s="24" t="s">
        <v>41</v>
      </c>
      <c r="H277" s="23">
        <v>66.666666666666657</v>
      </c>
      <c r="I277" s="23">
        <v>2</v>
      </c>
      <c r="J277" s="24" t="s">
        <v>400</v>
      </c>
      <c r="K277" s="23">
        <v>3</v>
      </c>
      <c r="L277" s="24" t="s">
        <v>38</v>
      </c>
    </row>
    <row r="278" spans="2:12" ht="18" customHeight="1">
      <c r="B278" s="5">
        <v>23</v>
      </c>
      <c r="C278" s="23">
        <v>40646</v>
      </c>
      <c r="D278" s="24" t="s">
        <v>345</v>
      </c>
      <c r="E278" s="24" t="s">
        <v>351</v>
      </c>
      <c r="F278" s="24" t="s">
        <v>498</v>
      </c>
      <c r="G278" s="24" t="s">
        <v>41</v>
      </c>
      <c r="H278" s="23">
        <v>100</v>
      </c>
      <c r="I278" s="23">
        <v>3</v>
      </c>
      <c r="J278" s="24" t="s">
        <v>400</v>
      </c>
      <c r="K278" s="23">
        <v>3</v>
      </c>
      <c r="L278" s="24" t="s">
        <v>38</v>
      </c>
    </row>
    <row r="279" spans="2:12" ht="18" customHeight="1">
      <c r="B279" s="5">
        <v>24</v>
      </c>
      <c r="C279" s="23">
        <v>40637</v>
      </c>
      <c r="D279" s="24" t="s">
        <v>345</v>
      </c>
      <c r="E279" s="24" t="s">
        <v>334</v>
      </c>
      <c r="F279" s="24" t="s">
        <v>497</v>
      </c>
      <c r="G279" s="24" t="s">
        <v>58</v>
      </c>
      <c r="H279" s="23">
        <v>100</v>
      </c>
      <c r="I279" s="23">
        <v>3</v>
      </c>
      <c r="J279" s="24" t="s">
        <v>400</v>
      </c>
      <c r="K279" s="23">
        <v>3</v>
      </c>
      <c r="L279" s="24" t="s">
        <v>38</v>
      </c>
    </row>
    <row r="280" spans="2:12" ht="18" customHeight="1">
      <c r="B280" s="5">
        <v>25</v>
      </c>
      <c r="C280" s="23">
        <v>40662</v>
      </c>
      <c r="D280" s="24" t="s">
        <v>345</v>
      </c>
      <c r="E280" s="24" t="s">
        <v>336</v>
      </c>
      <c r="F280" s="24" t="s">
        <v>497</v>
      </c>
      <c r="G280" s="24" t="s">
        <v>41</v>
      </c>
      <c r="H280" s="23">
        <v>66.666666666666657</v>
      </c>
      <c r="I280" s="23">
        <v>2</v>
      </c>
      <c r="J280" s="24" t="s">
        <v>400</v>
      </c>
      <c r="K280" s="23">
        <v>3</v>
      </c>
      <c r="L280" s="24" t="s">
        <v>38</v>
      </c>
    </row>
    <row r="281" spans="2:12" ht="18" customHeight="1">
      <c r="B281" s="5">
        <v>26</v>
      </c>
      <c r="C281" s="23">
        <v>40642</v>
      </c>
      <c r="D281" s="24" t="s">
        <v>345</v>
      </c>
      <c r="E281" s="24" t="s">
        <v>343</v>
      </c>
      <c r="F281" s="24" t="s">
        <v>498</v>
      </c>
      <c r="G281" s="24" t="s">
        <v>72</v>
      </c>
      <c r="H281" s="23">
        <v>33.333333333333329</v>
      </c>
      <c r="I281" s="23">
        <v>1</v>
      </c>
      <c r="J281" s="24" t="s">
        <v>400</v>
      </c>
      <c r="K281" s="23">
        <v>3</v>
      </c>
      <c r="L281" s="24" t="s">
        <v>38</v>
      </c>
    </row>
    <row r="283" spans="2:12" ht="18" customHeight="1">
      <c r="B283" s="5" t="s">
        <v>402</v>
      </c>
      <c r="C283" s="22" t="s">
        <v>26</v>
      </c>
      <c r="D283" s="22" t="s">
        <v>4</v>
      </c>
      <c r="E283" s="22" t="s">
        <v>27</v>
      </c>
      <c r="F283" s="22" t="s">
        <v>496</v>
      </c>
      <c r="G283" s="22" t="s">
        <v>28</v>
      </c>
      <c r="H283" s="22" t="s">
        <v>29</v>
      </c>
      <c r="I283" s="22" t="s">
        <v>30</v>
      </c>
      <c r="J283" s="22" t="s">
        <v>31</v>
      </c>
      <c r="K283" s="22" t="s">
        <v>32</v>
      </c>
      <c r="L283" s="22" t="s">
        <v>33</v>
      </c>
    </row>
    <row r="284" spans="2:12" ht="18" customHeight="1">
      <c r="B284" s="5">
        <v>1</v>
      </c>
      <c r="C284" s="23">
        <v>37846</v>
      </c>
      <c r="D284" s="24" t="s">
        <v>359</v>
      </c>
      <c r="E284" s="24" t="s">
        <v>358</v>
      </c>
      <c r="F284" s="24" t="s">
        <v>497</v>
      </c>
      <c r="G284" s="24" t="s">
        <v>41</v>
      </c>
      <c r="H284" s="23">
        <v>100</v>
      </c>
      <c r="I284" s="23">
        <v>3</v>
      </c>
      <c r="J284" s="24" t="s">
        <v>401</v>
      </c>
      <c r="K284" s="23">
        <v>3</v>
      </c>
      <c r="L284" s="24" t="s">
        <v>38</v>
      </c>
    </row>
    <row r="285" spans="2:12" ht="18" customHeight="1">
      <c r="B285" s="5">
        <v>2</v>
      </c>
      <c r="C285" s="23">
        <v>37814</v>
      </c>
      <c r="D285" s="24" t="s">
        <v>359</v>
      </c>
      <c r="E285" s="24" t="s">
        <v>338</v>
      </c>
      <c r="F285" s="24" t="s">
        <v>497</v>
      </c>
      <c r="G285" s="24" t="s">
        <v>41</v>
      </c>
      <c r="H285" s="23">
        <v>100</v>
      </c>
      <c r="I285" s="23">
        <v>3</v>
      </c>
      <c r="J285" s="24" t="s">
        <v>401</v>
      </c>
      <c r="K285" s="23">
        <v>3</v>
      </c>
      <c r="L285" s="24" t="s">
        <v>38</v>
      </c>
    </row>
    <row r="286" spans="2:12" ht="18" customHeight="1">
      <c r="B286" s="5">
        <v>3</v>
      </c>
      <c r="C286" s="23">
        <v>37941</v>
      </c>
      <c r="D286" s="24" t="s">
        <v>359</v>
      </c>
      <c r="E286" s="24" t="s">
        <v>357</v>
      </c>
      <c r="F286" s="24" t="s">
        <v>502</v>
      </c>
      <c r="G286" s="24" t="s">
        <v>41</v>
      </c>
      <c r="H286" s="23">
        <v>100</v>
      </c>
      <c r="I286" s="23">
        <v>3</v>
      </c>
      <c r="J286" s="24" t="s">
        <v>401</v>
      </c>
      <c r="K286" s="23">
        <v>3</v>
      </c>
      <c r="L286" s="24" t="s">
        <v>38</v>
      </c>
    </row>
    <row r="287" spans="2:12" ht="18" customHeight="1">
      <c r="B287" s="5">
        <v>4</v>
      </c>
      <c r="C287" s="23">
        <v>37808</v>
      </c>
      <c r="D287" s="24" t="s">
        <v>359</v>
      </c>
      <c r="E287" s="24" t="s">
        <v>44</v>
      </c>
      <c r="F287" s="24" t="s">
        <v>498</v>
      </c>
      <c r="G287" s="24" t="s">
        <v>41</v>
      </c>
      <c r="H287" s="23">
        <v>66.666666666666657</v>
      </c>
      <c r="I287" s="23">
        <v>2</v>
      </c>
      <c r="J287" s="24" t="s">
        <v>401</v>
      </c>
      <c r="K287" s="23">
        <v>3</v>
      </c>
      <c r="L287" s="24" t="s">
        <v>38</v>
      </c>
    </row>
    <row r="288" spans="2:12" ht="18" customHeight="1">
      <c r="B288" s="5">
        <v>5</v>
      </c>
      <c r="C288" s="23">
        <v>37867</v>
      </c>
      <c r="D288" s="24" t="s">
        <v>359</v>
      </c>
      <c r="E288" s="24" t="s">
        <v>356</v>
      </c>
      <c r="F288" s="24" t="s">
        <v>497</v>
      </c>
      <c r="G288" s="24" t="s">
        <v>41</v>
      </c>
      <c r="H288" s="23">
        <v>100</v>
      </c>
      <c r="I288" s="23">
        <v>3</v>
      </c>
      <c r="J288" s="24" t="s">
        <v>401</v>
      </c>
      <c r="K288" s="23">
        <v>3</v>
      </c>
      <c r="L288" s="24" t="s">
        <v>38</v>
      </c>
    </row>
    <row r="289" spans="2:12" ht="18" customHeight="1">
      <c r="B289" s="5">
        <v>6</v>
      </c>
      <c r="C289" s="23">
        <v>37882</v>
      </c>
      <c r="D289" s="24" t="s">
        <v>359</v>
      </c>
      <c r="E289" s="24" t="s">
        <v>352</v>
      </c>
      <c r="F289" s="24" t="s">
        <v>498</v>
      </c>
      <c r="G289" s="24" t="s">
        <v>41</v>
      </c>
      <c r="H289" s="23">
        <v>66.666666666666657</v>
      </c>
      <c r="I289" s="23">
        <v>2</v>
      </c>
      <c r="J289" s="24" t="s">
        <v>401</v>
      </c>
      <c r="K289" s="23">
        <v>3</v>
      </c>
      <c r="L289" s="24" t="s">
        <v>38</v>
      </c>
    </row>
    <row r="290" spans="2:12" ht="18" customHeight="1">
      <c r="B290" s="5">
        <v>7</v>
      </c>
      <c r="C290" s="23">
        <v>37985</v>
      </c>
      <c r="D290" s="24" t="s">
        <v>359</v>
      </c>
      <c r="E290" s="24" t="s">
        <v>355</v>
      </c>
      <c r="F290" s="24" t="s">
        <v>497</v>
      </c>
      <c r="G290" s="24" t="s">
        <v>41</v>
      </c>
      <c r="H290" s="23">
        <v>66.666666666666657</v>
      </c>
      <c r="I290" s="23">
        <v>2</v>
      </c>
      <c r="J290" s="24" t="s">
        <v>401</v>
      </c>
      <c r="K290" s="23">
        <v>3</v>
      </c>
      <c r="L290" s="24" t="s">
        <v>38</v>
      </c>
    </row>
    <row r="291" spans="2:12" ht="18" customHeight="1">
      <c r="B291" s="5">
        <v>8</v>
      </c>
      <c r="C291" s="23">
        <v>37950</v>
      </c>
      <c r="D291" s="24" t="s">
        <v>359</v>
      </c>
      <c r="E291" s="24" t="s">
        <v>333</v>
      </c>
      <c r="F291" s="24" t="s">
        <v>497</v>
      </c>
      <c r="G291" s="24" t="s">
        <v>41</v>
      </c>
      <c r="H291" s="23">
        <v>100</v>
      </c>
      <c r="I291" s="23">
        <v>3</v>
      </c>
      <c r="J291" s="24" t="s">
        <v>401</v>
      </c>
      <c r="K291" s="23">
        <v>3</v>
      </c>
      <c r="L291" s="24" t="s">
        <v>38</v>
      </c>
    </row>
    <row r="292" spans="2:12" ht="18" customHeight="1">
      <c r="B292" s="5">
        <v>9</v>
      </c>
      <c r="C292" s="23">
        <v>37858</v>
      </c>
      <c r="D292" s="24" t="s">
        <v>359</v>
      </c>
      <c r="E292" s="24" t="s">
        <v>337</v>
      </c>
      <c r="F292" s="24" t="s">
        <v>498</v>
      </c>
      <c r="G292" s="24" t="s">
        <v>43</v>
      </c>
      <c r="H292" s="23">
        <v>100</v>
      </c>
      <c r="I292" s="23">
        <v>3</v>
      </c>
      <c r="J292" s="24" t="s">
        <v>401</v>
      </c>
      <c r="K292" s="23">
        <v>3</v>
      </c>
      <c r="L292" s="24" t="s">
        <v>38</v>
      </c>
    </row>
    <row r="293" spans="2:12" ht="18" customHeight="1">
      <c r="B293" s="5">
        <v>10</v>
      </c>
      <c r="C293" s="23">
        <v>37838</v>
      </c>
      <c r="D293" s="24" t="s">
        <v>359</v>
      </c>
      <c r="E293" s="24" t="s">
        <v>339</v>
      </c>
      <c r="F293" s="24" t="s">
        <v>501</v>
      </c>
      <c r="G293" s="24" t="s">
        <v>41</v>
      </c>
      <c r="H293" s="23">
        <v>66.666666666666657</v>
      </c>
      <c r="I293" s="23">
        <v>2</v>
      </c>
      <c r="J293" s="24" t="s">
        <v>401</v>
      </c>
      <c r="K293" s="23">
        <v>3</v>
      </c>
      <c r="L293" s="24" t="s">
        <v>38</v>
      </c>
    </row>
    <row r="294" spans="2:12" ht="18" customHeight="1">
      <c r="B294" s="5">
        <v>11</v>
      </c>
      <c r="C294" s="23">
        <v>37832</v>
      </c>
      <c r="D294" s="24" t="s">
        <v>359</v>
      </c>
      <c r="E294" s="24" t="s">
        <v>335</v>
      </c>
      <c r="F294" s="24" t="s">
        <v>497</v>
      </c>
      <c r="G294" s="24" t="s">
        <v>41</v>
      </c>
      <c r="H294" s="23">
        <v>66.666666666666657</v>
      </c>
      <c r="I294" s="23">
        <v>2</v>
      </c>
      <c r="J294" s="24" t="s">
        <v>401</v>
      </c>
      <c r="K294" s="23">
        <v>3</v>
      </c>
      <c r="L294" s="24" t="s">
        <v>38</v>
      </c>
    </row>
    <row r="295" spans="2:12" ht="18" customHeight="1">
      <c r="B295" s="5">
        <v>12</v>
      </c>
      <c r="C295" s="23">
        <v>38019</v>
      </c>
      <c r="D295" s="24" t="s">
        <v>359</v>
      </c>
      <c r="E295" s="24" t="s">
        <v>341</v>
      </c>
      <c r="F295" s="24" t="s">
        <v>498</v>
      </c>
      <c r="G295" s="24" t="s">
        <v>41</v>
      </c>
      <c r="H295" s="23">
        <v>100</v>
      </c>
      <c r="I295" s="23">
        <v>3</v>
      </c>
      <c r="J295" s="24" t="s">
        <v>401</v>
      </c>
      <c r="K295" s="23">
        <v>3</v>
      </c>
      <c r="L295" s="24" t="s">
        <v>38</v>
      </c>
    </row>
    <row r="296" spans="2:12" ht="18" customHeight="1">
      <c r="B296" s="5">
        <v>13</v>
      </c>
      <c r="C296" s="23">
        <v>37932</v>
      </c>
      <c r="D296" s="24" t="s">
        <v>359</v>
      </c>
      <c r="E296" s="24" t="s">
        <v>342</v>
      </c>
      <c r="F296" s="24" t="s">
        <v>498</v>
      </c>
      <c r="G296" s="24" t="s">
        <v>58</v>
      </c>
      <c r="H296" s="23">
        <v>100</v>
      </c>
      <c r="I296" s="23">
        <v>3</v>
      </c>
      <c r="J296" s="24" t="s">
        <v>401</v>
      </c>
      <c r="K296" s="23">
        <v>3</v>
      </c>
      <c r="L296" s="24" t="s">
        <v>38</v>
      </c>
    </row>
    <row r="297" spans="2:12" ht="18" customHeight="1">
      <c r="B297" s="5">
        <v>14</v>
      </c>
      <c r="C297" s="23">
        <v>37823</v>
      </c>
      <c r="D297" s="24" t="s">
        <v>359</v>
      </c>
      <c r="E297" s="24" t="s">
        <v>354</v>
      </c>
      <c r="F297" s="24" t="s">
        <v>498</v>
      </c>
      <c r="G297" s="24" t="s">
        <v>41</v>
      </c>
      <c r="H297" s="23">
        <v>100</v>
      </c>
      <c r="I297" s="23">
        <v>3</v>
      </c>
      <c r="J297" s="24" t="s">
        <v>401</v>
      </c>
      <c r="K297" s="23">
        <v>3</v>
      </c>
      <c r="L297" s="24" t="s">
        <v>38</v>
      </c>
    </row>
    <row r="298" spans="2:12" ht="18" customHeight="1">
      <c r="B298" s="5">
        <v>15</v>
      </c>
      <c r="C298" s="23">
        <v>37920</v>
      </c>
      <c r="D298" s="24" t="s">
        <v>359</v>
      </c>
      <c r="E298" s="24" t="s">
        <v>350</v>
      </c>
      <c r="F298" s="24" t="s">
        <v>498</v>
      </c>
      <c r="G298" s="24" t="s">
        <v>72</v>
      </c>
      <c r="H298" s="23">
        <v>66.666666666666657</v>
      </c>
      <c r="I298" s="23">
        <v>2</v>
      </c>
      <c r="J298" s="24" t="s">
        <v>401</v>
      </c>
      <c r="K298" s="23">
        <v>3</v>
      </c>
      <c r="L298" s="24" t="s">
        <v>38</v>
      </c>
    </row>
    <row r="299" spans="2:12" ht="18" customHeight="1">
      <c r="B299" s="5">
        <v>16</v>
      </c>
      <c r="C299" s="23">
        <v>37962</v>
      </c>
      <c r="D299" s="24" t="s">
        <v>359</v>
      </c>
      <c r="E299" s="24" t="s">
        <v>344</v>
      </c>
      <c r="F299" s="24" t="s">
        <v>497</v>
      </c>
      <c r="G299" s="24" t="s">
        <v>41</v>
      </c>
      <c r="H299" s="23">
        <v>100</v>
      </c>
      <c r="I299" s="23">
        <v>3</v>
      </c>
      <c r="J299" s="24" t="s">
        <v>401</v>
      </c>
      <c r="K299" s="23">
        <v>3</v>
      </c>
      <c r="L299" s="24" t="s">
        <v>38</v>
      </c>
    </row>
    <row r="300" spans="2:12" ht="18" customHeight="1">
      <c r="B300" s="5">
        <v>17</v>
      </c>
      <c r="C300" s="23">
        <v>38008</v>
      </c>
      <c r="D300" s="24" t="s">
        <v>359</v>
      </c>
      <c r="E300" s="24" t="s">
        <v>346</v>
      </c>
      <c r="F300" s="24" t="s">
        <v>498</v>
      </c>
      <c r="G300" s="24" t="s">
        <v>58</v>
      </c>
      <c r="H300" s="23">
        <v>100</v>
      </c>
      <c r="I300" s="23">
        <v>3</v>
      </c>
      <c r="J300" s="24" t="s">
        <v>401</v>
      </c>
      <c r="K300" s="23">
        <v>3</v>
      </c>
      <c r="L300" s="24" t="s">
        <v>38</v>
      </c>
    </row>
    <row r="301" spans="2:12" ht="18" customHeight="1">
      <c r="B301" s="5">
        <v>18</v>
      </c>
      <c r="C301" s="23">
        <v>37975</v>
      </c>
      <c r="D301" s="24" t="s">
        <v>359</v>
      </c>
      <c r="E301" s="24" t="s">
        <v>347</v>
      </c>
      <c r="F301" s="24" t="s">
        <v>497</v>
      </c>
      <c r="G301" s="24" t="s">
        <v>58</v>
      </c>
      <c r="H301" s="23">
        <v>100</v>
      </c>
      <c r="I301" s="23">
        <v>3</v>
      </c>
      <c r="J301" s="24" t="s">
        <v>401</v>
      </c>
      <c r="K301" s="23">
        <v>3</v>
      </c>
      <c r="L301" s="24" t="s">
        <v>38</v>
      </c>
    </row>
    <row r="302" spans="2:12" ht="18" customHeight="1">
      <c r="B302" s="5">
        <v>19</v>
      </c>
      <c r="C302" s="23">
        <v>38002</v>
      </c>
      <c r="D302" s="24" t="s">
        <v>359</v>
      </c>
      <c r="E302" s="24" t="s">
        <v>340</v>
      </c>
      <c r="F302" s="24" t="s">
        <v>497</v>
      </c>
      <c r="G302" s="24" t="s">
        <v>72</v>
      </c>
      <c r="H302" s="23">
        <v>100</v>
      </c>
      <c r="I302" s="23">
        <v>3</v>
      </c>
      <c r="J302" s="24" t="s">
        <v>401</v>
      </c>
      <c r="K302" s="23">
        <v>3</v>
      </c>
      <c r="L302" s="24" t="s">
        <v>38</v>
      </c>
    </row>
    <row r="303" spans="2:12" ht="18" customHeight="1">
      <c r="B303" s="5">
        <v>20</v>
      </c>
      <c r="C303" s="23">
        <v>37993</v>
      </c>
      <c r="D303" s="24" t="s">
        <v>359</v>
      </c>
      <c r="E303" s="24" t="s">
        <v>348</v>
      </c>
      <c r="F303" s="24" t="s">
        <v>498</v>
      </c>
      <c r="G303" s="24" t="s">
        <v>41</v>
      </c>
      <c r="H303" s="23">
        <v>66.666666666666657</v>
      </c>
      <c r="I303" s="23">
        <v>2</v>
      </c>
      <c r="J303" s="24" t="s">
        <v>401</v>
      </c>
      <c r="K303" s="23">
        <v>3</v>
      </c>
      <c r="L303" s="24" t="s">
        <v>38</v>
      </c>
    </row>
    <row r="304" spans="2:12" ht="18" customHeight="1">
      <c r="B304" s="5">
        <v>21</v>
      </c>
      <c r="C304" s="23">
        <v>37876</v>
      </c>
      <c r="D304" s="24" t="s">
        <v>359</v>
      </c>
      <c r="E304" s="24" t="s">
        <v>353</v>
      </c>
      <c r="F304" s="24" t="s">
        <v>497</v>
      </c>
      <c r="G304" s="24" t="s">
        <v>72</v>
      </c>
      <c r="H304" s="23">
        <v>66.666666666666657</v>
      </c>
      <c r="I304" s="23">
        <v>2</v>
      </c>
      <c r="J304" s="24" t="s">
        <v>401</v>
      </c>
      <c r="K304" s="23">
        <v>3</v>
      </c>
      <c r="L304" s="24" t="s">
        <v>38</v>
      </c>
    </row>
    <row r="305" spans="2:17" ht="18" customHeight="1">
      <c r="B305" s="5">
        <v>22</v>
      </c>
      <c r="C305" s="23">
        <v>37890</v>
      </c>
      <c r="D305" s="24" t="s">
        <v>359</v>
      </c>
      <c r="E305" s="24" t="s">
        <v>349</v>
      </c>
      <c r="F305" s="24" t="s">
        <v>500</v>
      </c>
      <c r="G305" s="24" t="s">
        <v>41</v>
      </c>
      <c r="H305" s="23">
        <v>66.666666666666657</v>
      </c>
      <c r="I305" s="23">
        <v>2</v>
      </c>
      <c r="J305" s="24" t="s">
        <v>401</v>
      </c>
      <c r="K305" s="23">
        <v>3</v>
      </c>
      <c r="L305" s="24" t="s">
        <v>38</v>
      </c>
    </row>
    <row r="306" spans="2:17" ht="18" customHeight="1">
      <c r="B306" s="5">
        <v>23</v>
      </c>
      <c r="C306" s="23">
        <v>37908</v>
      </c>
      <c r="D306" s="24" t="s">
        <v>359</v>
      </c>
      <c r="E306" s="24" t="s">
        <v>351</v>
      </c>
      <c r="F306" s="24" t="s">
        <v>498</v>
      </c>
      <c r="G306" s="24" t="s">
        <v>41</v>
      </c>
      <c r="H306" s="23">
        <v>100</v>
      </c>
      <c r="I306" s="23">
        <v>3</v>
      </c>
      <c r="J306" s="24" t="s">
        <v>401</v>
      </c>
      <c r="K306" s="23">
        <v>3</v>
      </c>
      <c r="L306" s="24" t="s">
        <v>38</v>
      </c>
    </row>
    <row r="307" spans="2:17" ht="18" customHeight="1">
      <c r="B307" s="5">
        <v>24</v>
      </c>
      <c r="C307" s="23">
        <v>37897</v>
      </c>
      <c r="D307" s="24" t="s">
        <v>359</v>
      </c>
      <c r="E307" s="24" t="s">
        <v>334</v>
      </c>
      <c r="F307" s="24" t="s">
        <v>497</v>
      </c>
      <c r="G307" s="24" t="s">
        <v>72</v>
      </c>
      <c r="H307" s="23">
        <v>100</v>
      </c>
      <c r="I307" s="23">
        <v>3</v>
      </c>
      <c r="J307" s="24" t="s">
        <v>401</v>
      </c>
      <c r="K307" s="23">
        <v>3</v>
      </c>
      <c r="L307" s="24" t="s">
        <v>38</v>
      </c>
    </row>
    <row r="308" spans="2:17" ht="18" customHeight="1">
      <c r="B308" s="5">
        <v>25</v>
      </c>
      <c r="C308" s="23">
        <v>37924</v>
      </c>
      <c r="D308" s="24" t="s">
        <v>359</v>
      </c>
      <c r="E308" s="24" t="s">
        <v>336</v>
      </c>
      <c r="F308" s="24" t="s">
        <v>497</v>
      </c>
      <c r="G308" s="24" t="s">
        <v>41</v>
      </c>
      <c r="H308" s="23">
        <v>66.666666666666657</v>
      </c>
      <c r="I308" s="23">
        <v>2</v>
      </c>
      <c r="J308" s="24" t="s">
        <v>401</v>
      </c>
      <c r="K308" s="23">
        <v>3</v>
      </c>
      <c r="L308" s="24" t="s">
        <v>38</v>
      </c>
    </row>
    <row r="309" spans="2:17" ht="18" customHeight="1">
      <c r="B309" s="5">
        <v>26</v>
      </c>
      <c r="C309" s="23">
        <v>37904</v>
      </c>
      <c r="D309" s="24" t="s">
        <v>359</v>
      </c>
      <c r="E309" s="24" t="s">
        <v>343</v>
      </c>
      <c r="F309" s="24" t="s">
        <v>498</v>
      </c>
      <c r="G309" s="24" t="s">
        <v>72</v>
      </c>
      <c r="H309" s="23">
        <v>33.333333333333329</v>
      </c>
      <c r="I309" s="23">
        <v>1</v>
      </c>
      <c r="J309" s="24" t="s">
        <v>401</v>
      </c>
      <c r="K309" s="23">
        <v>3</v>
      </c>
      <c r="L309" s="24" t="s">
        <v>38</v>
      </c>
    </row>
    <row r="312" spans="2:17" ht="18" customHeight="1">
      <c r="D312" s="25" t="s">
        <v>480</v>
      </c>
    </row>
    <row r="313" spans="2:17" ht="18" customHeight="1">
      <c r="D313" s="22" t="s">
        <v>4</v>
      </c>
      <c r="E313" s="22" t="s">
        <v>27</v>
      </c>
      <c r="F313" s="22" t="s">
        <v>496</v>
      </c>
      <c r="G313" s="5" t="s">
        <v>487</v>
      </c>
      <c r="H313" s="5" t="s">
        <v>488</v>
      </c>
      <c r="I313" s="5" t="s">
        <v>489</v>
      </c>
      <c r="J313" s="5" t="s">
        <v>490</v>
      </c>
      <c r="K313" s="5" t="s">
        <v>491</v>
      </c>
      <c r="L313" s="5" t="s">
        <v>486</v>
      </c>
      <c r="M313" s="5" t="s">
        <v>485</v>
      </c>
      <c r="N313" s="5" t="s">
        <v>484</v>
      </c>
      <c r="O313" s="5" t="s">
        <v>483</v>
      </c>
      <c r="P313" s="5" t="s">
        <v>482</v>
      </c>
      <c r="Q313" s="5" t="s">
        <v>481</v>
      </c>
    </row>
    <row r="314" spans="2:17" ht="18" customHeight="1">
      <c r="D314" s="24" t="s">
        <v>359</v>
      </c>
      <c r="E314" s="24" t="s">
        <v>358</v>
      </c>
      <c r="F314" s="24" t="s">
        <v>497</v>
      </c>
      <c r="G314" s="5">
        <f>H4</f>
        <v>100</v>
      </c>
      <c r="H314" s="5">
        <f>H32</f>
        <v>100</v>
      </c>
      <c r="I314" s="5">
        <f>H60</f>
        <v>100</v>
      </c>
      <c r="J314" s="5">
        <f>H88</f>
        <v>100</v>
      </c>
      <c r="K314" s="5">
        <f>H116</f>
        <v>100</v>
      </c>
      <c r="L314" s="5">
        <f>H144</f>
        <v>100</v>
      </c>
      <c r="M314" s="5">
        <f>H172</f>
        <v>100</v>
      </c>
      <c r="N314" s="5">
        <f>H200</f>
        <v>100</v>
      </c>
      <c r="O314" s="5">
        <f>H228</f>
        <v>100</v>
      </c>
      <c r="P314" s="5">
        <f>H256</f>
        <v>100</v>
      </c>
      <c r="Q314" s="5">
        <f>H284</f>
        <v>100</v>
      </c>
    </row>
    <row r="315" spans="2:17" ht="18" customHeight="1">
      <c r="D315" s="24" t="s">
        <v>359</v>
      </c>
      <c r="E315" s="24" t="s">
        <v>338</v>
      </c>
      <c r="F315" s="24" t="s">
        <v>497</v>
      </c>
      <c r="G315" s="5">
        <f t="shared" ref="G315:G339" si="0">H5</f>
        <v>0</v>
      </c>
      <c r="H315" s="5">
        <f t="shared" ref="H315:H339" si="1">H33</f>
        <v>66.666666666666657</v>
      </c>
      <c r="I315" s="5">
        <f t="shared" ref="I315:I339" si="2">H61</f>
        <v>100</v>
      </c>
      <c r="J315" s="5">
        <f t="shared" ref="J315:J339" si="3">H89</f>
        <v>100</v>
      </c>
      <c r="K315" s="5">
        <f t="shared" ref="K315:K339" si="4">H117</f>
        <v>100</v>
      </c>
      <c r="L315" s="5">
        <f t="shared" ref="L315:L339" si="5">H145</f>
        <v>100</v>
      </c>
      <c r="M315" s="5">
        <f t="shared" ref="M315:M339" si="6">H173</f>
        <v>100</v>
      </c>
      <c r="N315" s="5">
        <f t="shared" ref="N315:N339" si="7">H201</f>
        <v>100</v>
      </c>
      <c r="O315" s="5">
        <f t="shared" ref="O315:O339" si="8">H229</f>
        <v>100</v>
      </c>
      <c r="P315" s="5">
        <f t="shared" ref="P315:P339" si="9">H257</f>
        <v>100</v>
      </c>
      <c r="Q315" s="5">
        <f t="shared" ref="Q315:Q339" si="10">H285</f>
        <v>100</v>
      </c>
    </row>
    <row r="316" spans="2:17" ht="18" customHeight="1">
      <c r="D316" s="24" t="s">
        <v>359</v>
      </c>
      <c r="E316" s="24" t="s">
        <v>357</v>
      </c>
      <c r="F316" s="24" t="s">
        <v>502</v>
      </c>
      <c r="G316" s="5">
        <f t="shared" si="0"/>
        <v>100</v>
      </c>
      <c r="H316" s="5">
        <f t="shared" si="1"/>
        <v>100</v>
      </c>
      <c r="I316" s="5">
        <f t="shared" si="2"/>
        <v>100</v>
      </c>
      <c r="J316" s="5">
        <f t="shared" si="3"/>
        <v>100</v>
      </c>
      <c r="K316" s="5">
        <f t="shared" si="4"/>
        <v>100</v>
      </c>
      <c r="L316" s="5">
        <f t="shared" si="5"/>
        <v>100</v>
      </c>
      <c r="M316" s="5">
        <f t="shared" si="6"/>
        <v>100</v>
      </c>
      <c r="N316" s="5">
        <f t="shared" si="7"/>
        <v>100</v>
      </c>
      <c r="O316" s="5">
        <f t="shared" si="8"/>
        <v>100</v>
      </c>
      <c r="P316" s="5">
        <f t="shared" si="9"/>
        <v>100</v>
      </c>
      <c r="Q316" s="5">
        <f t="shared" si="10"/>
        <v>100</v>
      </c>
    </row>
    <row r="317" spans="2:17" ht="18" customHeight="1">
      <c r="D317" s="24" t="s">
        <v>359</v>
      </c>
      <c r="E317" s="24" t="s">
        <v>44</v>
      </c>
      <c r="F317" s="24" t="s">
        <v>498</v>
      </c>
      <c r="G317" s="5">
        <f t="shared" si="0"/>
        <v>0</v>
      </c>
      <c r="H317" s="5">
        <f t="shared" si="1"/>
        <v>66.666666666666657</v>
      </c>
      <c r="I317" s="5">
        <f t="shared" si="2"/>
        <v>66.666666666666657</v>
      </c>
      <c r="J317" s="5">
        <f t="shared" si="3"/>
        <v>66.666666666666657</v>
      </c>
      <c r="K317" s="5">
        <f t="shared" si="4"/>
        <v>66.666666666666657</v>
      </c>
      <c r="L317" s="5">
        <f t="shared" si="5"/>
        <v>66.666666666666657</v>
      </c>
      <c r="M317" s="5">
        <f t="shared" si="6"/>
        <v>66.666666666666657</v>
      </c>
      <c r="N317" s="5">
        <f t="shared" si="7"/>
        <v>66.666666666666657</v>
      </c>
      <c r="O317" s="5">
        <f t="shared" si="8"/>
        <v>66.666666666666657</v>
      </c>
      <c r="P317" s="5">
        <f t="shared" si="9"/>
        <v>66.666666666666657</v>
      </c>
      <c r="Q317" s="5">
        <f t="shared" si="10"/>
        <v>66.666666666666657</v>
      </c>
    </row>
    <row r="318" spans="2:17" ht="18" customHeight="1">
      <c r="D318" s="24" t="s">
        <v>359</v>
      </c>
      <c r="E318" s="24" t="s">
        <v>356</v>
      </c>
      <c r="F318" s="24" t="s">
        <v>497</v>
      </c>
      <c r="G318" s="5">
        <f t="shared" si="0"/>
        <v>100</v>
      </c>
      <c r="H318" s="5">
        <f t="shared" si="1"/>
        <v>100</v>
      </c>
      <c r="I318" s="5">
        <f t="shared" si="2"/>
        <v>0</v>
      </c>
      <c r="J318" s="5">
        <f t="shared" si="3"/>
        <v>100</v>
      </c>
      <c r="K318" s="5">
        <f t="shared" si="4"/>
        <v>100</v>
      </c>
      <c r="L318" s="5">
        <f t="shared" si="5"/>
        <v>100</v>
      </c>
      <c r="M318" s="5">
        <f t="shared" si="6"/>
        <v>100</v>
      </c>
      <c r="N318" s="5">
        <f t="shared" si="7"/>
        <v>100</v>
      </c>
      <c r="O318" s="5">
        <f t="shared" si="8"/>
        <v>100</v>
      </c>
      <c r="P318" s="5">
        <f t="shared" si="9"/>
        <v>100</v>
      </c>
      <c r="Q318" s="5">
        <f t="shared" si="10"/>
        <v>100</v>
      </c>
    </row>
    <row r="319" spans="2:17" ht="18" customHeight="1">
      <c r="D319" s="24" t="s">
        <v>359</v>
      </c>
      <c r="E319" s="24" t="s">
        <v>352</v>
      </c>
      <c r="F319" s="24" t="s">
        <v>498</v>
      </c>
      <c r="G319" s="5">
        <f t="shared" si="0"/>
        <v>66.666666666666657</v>
      </c>
      <c r="H319" s="5">
        <f t="shared" si="1"/>
        <v>66.666666666666657</v>
      </c>
      <c r="I319" s="5">
        <f t="shared" si="2"/>
        <v>66.666666666666657</v>
      </c>
      <c r="J319" s="5">
        <f t="shared" si="3"/>
        <v>66.666666666666657</v>
      </c>
      <c r="K319" s="5">
        <f t="shared" si="4"/>
        <v>66.666666666666657</v>
      </c>
      <c r="L319" s="5">
        <f t="shared" si="5"/>
        <v>66.666666666666657</v>
      </c>
      <c r="M319" s="5">
        <f t="shared" si="6"/>
        <v>66.666666666666657</v>
      </c>
      <c r="N319" s="5">
        <f t="shared" si="7"/>
        <v>66.666666666666657</v>
      </c>
      <c r="O319" s="5">
        <f t="shared" si="8"/>
        <v>66.666666666666657</v>
      </c>
      <c r="P319" s="5">
        <f t="shared" si="9"/>
        <v>66.666666666666657</v>
      </c>
      <c r="Q319" s="5">
        <f t="shared" si="10"/>
        <v>66.666666666666657</v>
      </c>
    </row>
    <row r="320" spans="2:17" ht="18" customHeight="1">
      <c r="D320" s="24" t="s">
        <v>359</v>
      </c>
      <c r="E320" s="24" t="s">
        <v>355</v>
      </c>
      <c r="F320" s="24" t="s">
        <v>497</v>
      </c>
      <c r="G320" s="5">
        <f t="shared" si="0"/>
        <v>66.666666666666657</v>
      </c>
      <c r="H320" s="5">
        <f t="shared" si="1"/>
        <v>66.666666666666657</v>
      </c>
      <c r="I320" s="5">
        <f t="shared" si="2"/>
        <v>66.666666666666657</v>
      </c>
      <c r="J320" s="5">
        <f t="shared" si="3"/>
        <v>66.666666666666657</v>
      </c>
      <c r="K320" s="5">
        <f t="shared" si="4"/>
        <v>66.666666666666657</v>
      </c>
      <c r="L320" s="5">
        <f t="shared" si="5"/>
        <v>66.666666666666657</v>
      </c>
      <c r="M320" s="5">
        <f t="shared" si="6"/>
        <v>66.666666666666657</v>
      </c>
      <c r="N320" s="5">
        <f t="shared" si="7"/>
        <v>66.666666666666657</v>
      </c>
      <c r="O320" s="5">
        <f t="shared" si="8"/>
        <v>66.666666666666657</v>
      </c>
      <c r="P320" s="5">
        <f t="shared" si="9"/>
        <v>66.666666666666657</v>
      </c>
      <c r="Q320" s="5">
        <f t="shared" si="10"/>
        <v>66.666666666666657</v>
      </c>
    </row>
    <row r="321" spans="4:17" ht="18" customHeight="1">
      <c r="D321" s="24" t="s">
        <v>359</v>
      </c>
      <c r="E321" s="24" t="s">
        <v>333</v>
      </c>
      <c r="F321" s="24" t="s">
        <v>497</v>
      </c>
      <c r="G321" s="5">
        <f t="shared" si="0"/>
        <v>100</v>
      </c>
      <c r="H321" s="5">
        <f t="shared" si="1"/>
        <v>100</v>
      </c>
      <c r="I321" s="5">
        <f t="shared" si="2"/>
        <v>100</v>
      </c>
      <c r="J321" s="5">
        <f t="shared" si="3"/>
        <v>100</v>
      </c>
      <c r="K321" s="5">
        <f t="shared" si="4"/>
        <v>100</v>
      </c>
      <c r="L321" s="5">
        <f t="shared" si="5"/>
        <v>100</v>
      </c>
      <c r="M321" s="5">
        <f t="shared" si="6"/>
        <v>100</v>
      </c>
      <c r="N321" s="5">
        <f t="shared" si="7"/>
        <v>100</v>
      </c>
      <c r="O321" s="5">
        <f t="shared" si="8"/>
        <v>100</v>
      </c>
      <c r="P321" s="5">
        <f t="shared" si="9"/>
        <v>100</v>
      </c>
      <c r="Q321" s="5">
        <f t="shared" si="10"/>
        <v>100</v>
      </c>
    </row>
    <row r="322" spans="4:17" ht="18" customHeight="1">
      <c r="D322" s="24" t="s">
        <v>359</v>
      </c>
      <c r="E322" s="24" t="s">
        <v>337</v>
      </c>
      <c r="F322" s="24" t="s">
        <v>498</v>
      </c>
      <c r="G322" s="5">
        <f t="shared" si="0"/>
        <v>100</v>
      </c>
      <c r="H322" s="5">
        <f t="shared" si="1"/>
        <v>100</v>
      </c>
      <c r="I322" s="5">
        <f t="shared" si="2"/>
        <v>100</v>
      </c>
      <c r="J322" s="5">
        <f t="shared" si="3"/>
        <v>100</v>
      </c>
      <c r="K322" s="5">
        <f t="shared" si="4"/>
        <v>100</v>
      </c>
      <c r="L322" s="5">
        <f t="shared" si="5"/>
        <v>100</v>
      </c>
      <c r="M322" s="5">
        <f t="shared" si="6"/>
        <v>100</v>
      </c>
      <c r="N322" s="5">
        <f t="shared" si="7"/>
        <v>100</v>
      </c>
      <c r="O322" s="5">
        <f t="shared" si="8"/>
        <v>100</v>
      </c>
      <c r="P322" s="5">
        <f t="shared" si="9"/>
        <v>100</v>
      </c>
      <c r="Q322" s="5">
        <f t="shared" si="10"/>
        <v>100</v>
      </c>
    </row>
    <row r="323" spans="4:17" ht="18" customHeight="1">
      <c r="D323" s="24" t="s">
        <v>359</v>
      </c>
      <c r="E323" s="24" t="s">
        <v>339</v>
      </c>
      <c r="F323" s="24" t="s">
        <v>501</v>
      </c>
      <c r="G323" s="5">
        <f t="shared" si="0"/>
        <v>66.666666666666657</v>
      </c>
      <c r="H323" s="5">
        <f t="shared" si="1"/>
        <v>66.666666666666657</v>
      </c>
      <c r="I323" s="5">
        <f t="shared" si="2"/>
        <v>66.666666666666657</v>
      </c>
      <c r="J323" s="5">
        <f t="shared" si="3"/>
        <v>66.666666666666657</v>
      </c>
      <c r="K323" s="5">
        <f t="shared" si="4"/>
        <v>66.666666666666657</v>
      </c>
      <c r="L323" s="5">
        <f t="shared" si="5"/>
        <v>66.666666666666657</v>
      </c>
      <c r="M323" s="5">
        <f t="shared" si="6"/>
        <v>66.666666666666657</v>
      </c>
      <c r="N323" s="5">
        <f t="shared" si="7"/>
        <v>66.666666666666657</v>
      </c>
      <c r="O323" s="5">
        <f t="shared" si="8"/>
        <v>66.666666666666657</v>
      </c>
      <c r="P323" s="5">
        <f t="shared" si="9"/>
        <v>66.666666666666657</v>
      </c>
      <c r="Q323" s="5">
        <f t="shared" si="10"/>
        <v>66.666666666666657</v>
      </c>
    </row>
    <row r="324" spans="4:17" ht="18" customHeight="1">
      <c r="D324" s="24" t="s">
        <v>359</v>
      </c>
      <c r="E324" s="24" t="s">
        <v>335</v>
      </c>
      <c r="F324" s="24" t="s">
        <v>497</v>
      </c>
      <c r="G324" s="5">
        <f t="shared" si="0"/>
        <v>33.333333333333329</v>
      </c>
      <c r="H324" s="5">
        <f t="shared" si="1"/>
        <v>0</v>
      </c>
      <c r="I324" s="5">
        <f t="shared" si="2"/>
        <v>0</v>
      </c>
      <c r="J324" s="5">
        <f t="shared" si="3"/>
        <v>66.666666666666657</v>
      </c>
      <c r="K324" s="5">
        <f t="shared" si="4"/>
        <v>100</v>
      </c>
      <c r="L324" s="5">
        <f t="shared" si="5"/>
        <v>66.666666666666657</v>
      </c>
      <c r="M324" s="5">
        <f t="shared" si="6"/>
        <v>66.666666666666657</v>
      </c>
      <c r="N324" s="5">
        <f t="shared" si="7"/>
        <v>66.666666666666657</v>
      </c>
      <c r="O324" s="5">
        <f t="shared" si="8"/>
        <v>66.666666666666657</v>
      </c>
      <c r="P324" s="5">
        <f t="shared" si="9"/>
        <v>66.666666666666657</v>
      </c>
      <c r="Q324" s="5">
        <f t="shared" si="10"/>
        <v>66.666666666666657</v>
      </c>
    </row>
    <row r="325" spans="4:17" ht="18" customHeight="1">
      <c r="D325" s="24" t="s">
        <v>359</v>
      </c>
      <c r="E325" s="24" t="s">
        <v>341</v>
      </c>
      <c r="F325" s="24" t="s">
        <v>498</v>
      </c>
      <c r="G325" s="5">
        <f t="shared" si="0"/>
        <v>100</v>
      </c>
      <c r="H325" s="5">
        <f t="shared" si="1"/>
        <v>100</v>
      </c>
      <c r="I325" s="5">
        <f t="shared" si="2"/>
        <v>100</v>
      </c>
      <c r="J325" s="5">
        <f t="shared" si="3"/>
        <v>100</v>
      </c>
      <c r="K325" s="5">
        <f t="shared" si="4"/>
        <v>100</v>
      </c>
      <c r="L325" s="5">
        <f t="shared" si="5"/>
        <v>100</v>
      </c>
      <c r="M325" s="5">
        <f t="shared" si="6"/>
        <v>100</v>
      </c>
      <c r="N325" s="5">
        <f t="shared" si="7"/>
        <v>100</v>
      </c>
      <c r="O325" s="5">
        <f t="shared" si="8"/>
        <v>100</v>
      </c>
      <c r="P325" s="5">
        <f t="shared" si="9"/>
        <v>100</v>
      </c>
      <c r="Q325" s="5">
        <f t="shared" si="10"/>
        <v>100</v>
      </c>
    </row>
    <row r="326" spans="4:17" ht="18" customHeight="1">
      <c r="D326" s="24" t="s">
        <v>359</v>
      </c>
      <c r="E326" s="24" t="s">
        <v>342</v>
      </c>
      <c r="F326" s="24" t="s">
        <v>498</v>
      </c>
      <c r="G326" s="5">
        <f t="shared" si="0"/>
        <v>0</v>
      </c>
      <c r="H326" s="5">
        <f t="shared" si="1"/>
        <v>66.666666666666657</v>
      </c>
      <c r="I326" s="5">
        <f t="shared" si="2"/>
        <v>100</v>
      </c>
      <c r="J326" s="5">
        <f t="shared" si="3"/>
        <v>100</v>
      </c>
      <c r="K326" s="5">
        <f t="shared" si="4"/>
        <v>100</v>
      </c>
      <c r="L326" s="5">
        <f t="shared" si="5"/>
        <v>100</v>
      </c>
      <c r="M326" s="5">
        <f t="shared" si="6"/>
        <v>100</v>
      </c>
      <c r="N326" s="5">
        <f t="shared" si="7"/>
        <v>100</v>
      </c>
      <c r="O326" s="5">
        <f t="shared" si="8"/>
        <v>100</v>
      </c>
      <c r="P326" s="5">
        <f t="shared" si="9"/>
        <v>100</v>
      </c>
      <c r="Q326" s="5">
        <f t="shared" si="10"/>
        <v>100</v>
      </c>
    </row>
    <row r="327" spans="4:17" ht="18" customHeight="1">
      <c r="D327" s="24" t="s">
        <v>359</v>
      </c>
      <c r="E327" s="24" t="s">
        <v>354</v>
      </c>
      <c r="F327" s="24" t="s">
        <v>498</v>
      </c>
      <c r="G327" s="5">
        <f t="shared" si="0"/>
        <v>0</v>
      </c>
      <c r="H327" s="5">
        <f t="shared" si="1"/>
        <v>0</v>
      </c>
      <c r="I327" s="5">
        <f t="shared" si="2"/>
        <v>100</v>
      </c>
      <c r="J327" s="5">
        <f t="shared" si="3"/>
        <v>100</v>
      </c>
      <c r="K327" s="5">
        <f t="shared" si="4"/>
        <v>100</v>
      </c>
      <c r="L327" s="5">
        <f t="shared" si="5"/>
        <v>100</v>
      </c>
      <c r="M327" s="5">
        <f t="shared" si="6"/>
        <v>100</v>
      </c>
      <c r="N327" s="5">
        <f t="shared" si="7"/>
        <v>100</v>
      </c>
      <c r="O327" s="5">
        <f t="shared" si="8"/>
        <v>100</v>
      </c>
      <c r="P327" s="5">
        <f t="shared" si="9"/>
        <v>100</v>
      </c>
      <c r="Q327" s="5">
        <f t="shared" si="10"/>
        <v>100</v>
      </c>
    </row>
    <row r="328" spans="4:17" ht="18" customHeight="1">
      <c r="D328" s="24" t="s">
        <v>359</v>
      </c>
      <c r="E328" s="24" t="s">
        <v>350</v>
      </c>
      <c r="F328" s="24" t="s">
        <v>498</v>
      </c>
      <c r="G328" s="5">
        <f t="shared" si="0"/>
        <v>0</v>
      </c>
      <c r="H328" s="5">
        <f t="shared" si="1"/>
        <v>33.333333333333329</v>
      </c>
      <c r="I328" s="5">
        <f t="shared" si="2"/>
        <v>33.333333333333329</v>
      </c>
      <c r="J328" s="5">
        <f t="shared" si="3"/>
        <v>33.333333333333329</v>
      </c>
      <c r="K328" s="5">
        <f t="shared" si="4"/>
        <v>33.333333333333329</v>
      </c>
      <c r="L328" s="5">
        <f t="shared" si="5"/>
        <v>33.333333333333329</v>
      </c>
      <c r="M328" s="5">
        <f t="shared" si="6"/>
        <v>33.333333333333329</v>
      </c>
      <c r="N328" s="5">
        <f t="shared" si="7"/>
        <v>33.333333333333329</v>
      </c>
      <c r="O328" s="5">
        <f t="shared" si="8"/>
        <v>66.666666666666657</v>
      </c>
      <c r="P328" s="5">
        <f t="shared" si="9"/>
        <v>66.666666666666657</v>
      </c>
      <c r="Q328" s="5">
        <f t="shared" si="10"/>
        <v>66.666666666666657</v>
      </c>
    </row>
    <row r="329" spans="4:17" ht="18" customHeight="1">
      <c r="D329" s="24" t="s">
        <v>359</v>
      </c>
      <c r="E329" s="24" t="s">
        <v>344</v>
      </c>
      <c r="F329" s="24" t="s">
        <v>497</v>
      </c>
      <c r="G329" s="5">
        <f t="shared" si="0"/>
        <v>100</v>
      </c>
      <c r="H329" s="5">
        <f t="shared" si="1"/>
        <v>100</v>
      </c>
      <c r="I329" s="5">
        <f t="shared" si="2"/>
        <v>100</v>
      </c>
      <c r="J329" s="5">
        <f t="shared" si="3"/>
        <v>100</v>
      </c>
      <c r="K329" s="5">
        <f t="shared" si="4"/>
        <v>100</v>
      </c>
      <c r="L329" s="5">
        <f t="shared" si="5"/>
        <v>100</v>
      </c>
      <c r="M329" s="5">
        <f t="shared" si="6"/>
        <v>100</v>
      </c>
      <c r="N329" s="5">
        <f t="shared" si="7"/>
        <v>100</v>
      </c>
      <c r="O329" s="5">
        <f t="shared" si="8"/>
        <v>100</v>
      </c>
      <c r="P329" s="5">
        <f t="shared" si="9"/>
        <v>100</v>
      </c>
      <c r="Q329" s="5">
        <f t="shared" si="10"/>
        <v>100</v>
      </c>
    </row>
    <row r="330" spans="4:17" ht="18" customHeight="1">
      <c r="D330" s="24" t="s">
        <v>359</v>
      </c>
      <c r="E330" s="24" t="s">
        <v>346</v>
      </c>
      <c r="F330" s="24" t="s">
        <v>498</v>
      </c>
      <c r="G330" s="5">
        <f t="shared" si="0"/>
        <v>0</v>
      </c>
      <c r="H330" s="5">
        <f t="shared" si="1"/>
        <v>100</v>
      </c>
      <c r="I330" s="5">
        <f t="shared" si="2"/>
        <v>66.666666666666657</v>
      </c>
      <c r="J330" s="5">
        <f t="shared" si="3"/>
        <v>66.666666666666657</v>
      </c>
      <c r="K330" s="5">
        <f t="shared" si="4"/>
        <v>100</v>
      </c>
      <c r="L330" s="5">
        <f t="shared" si="5"/>
        <v>100</v>
      </c>
      <c r="M330" s="5">
        <f t="shared" si="6"/>
        <v>100</v>
      </c>
      <c r="N330" s="5">
        <f t="shared" si="7"/>
        <v>100</v>
      </c>
      <c r="O330" s="5">
        <f t="shared" si="8"/>
        <v>100</v>
      </c>
      <c r="P330" s="5">
        <f t="shared" si="9"/>
        <v>100</v>
      </c>
      <c r="Q330" s="5">
        <f t="shared" si="10"/>
        <v>100</v>
      </c>
    </row>
    <row r="331" spans="4:17" ht="18" customHeight="1">
      <c r="D331" s="24" t="s">
        <v>359</v>
      </c>
      <c r="E331" s="24" t="s">
        <v>347</v>
      </c>
      <c r="F331" s="24" t="s">
        <v>497</v>
      </c>
      <c r="G331" s="5">
        <f t="shared" si="0"/>
        <v>66.666666666666657</v>
      </c>
      <c r="H331" s="5">
        <f t="shared" si="1"/>
        <v>33.333333333333329</v>
      </c>
      <c r="I331" s="5">
        <f t="shared" si="2"/>
        <v>33.333333333333329</v>
      </c>
      <c r="J331" s="5">
        <f t="shared" si="3"/>
        <v>100</v>
      </c>
      <c r="K331" s="5">
        <f t="shared" si="4"/>
        <v>100</v>
      </c>
      <c r="L331" s="5">
        <f t="shared" si="5"/>
        <v>100</v>
      </c>
      <c r="M331" s="5">
        <f t="shared" si="6"/>
        <v>100</v>
      </c>
      <c r="N331" s="5">
        <f t="shared" si="7"/>
        <v>100</v>
      </c>
      <c r="O331" s="5">
        <f t="shared" si="8"/>
        <v>100</v>
      </c>
      <c r="P331" s="5">
        <f t="shared" si="9"/>
        <v>100</v>
      </c>
      <c r="Q331" s="5">
        <f t="shared" si="10"/>
        <v>100</v>
      </c>
    </row>
    <row r="332" spans="4:17" ht="18" customHeight="1">
      <c r="D332" s="24" t="s">
        <v>359</v>
      </c>
      <c r="E332" s="24" t="s">
        <v>340</v>
      </c>
      <c r="F332" s="24" t="s">
        <v>497</v>
      </c>
      <c r="G332" s="5">
        <f t="shared" si="0"/>
        <v>0</v>
      </c>
      <c r="H332" s="5">
        <f t="shared" si="1"/>
        <v>66.666666666666657</v>
      </c>
      <c r="I332" s="5">
        <f t="shared" si="2"/>
        <v>66.666666666666657</v>
      </c>
      <c r="J332" s="5">
        <f t="shared" si="3"/>
        <v>66.666666666666657</v>
      </c>
      <c r="K332" s="5">
        <f t="shared" si="4"/>
        <v>100</v>
      </c>
      <c r="L332" s="5">
        <f t="shared" si="5"/>
        <v>100</v>
      </c>
      <c r="M332" s="5">
        <f t="shared" si="6"/>
        <v>66.666666666666657</v>
      </c>
      <c r="N332" s="5">
        <f t="shared" si="7"/>
        <v>100</v>
      </c>
      <c r="O332" s="5">
        <f t="shared" si="8"/>
        <v>100</v>
      </c>
      <c r="P332" s="5">
        <f t="shared" si="9"/>
        <v>100</v>
      </c>
      <c r="Q332" s="5">
        <f t="shared" si="10"/>
        <v>100</v>
      </c>
    </row>
    <row r="333" spans="4:17" ht="18" customHeight="1">
      <c r="D333" s="24" t="s">
        <v>359</v>
      </c>
      <c r="E333" s="24" t="s">
        <v>348</v>
      </c>
      <c r="F333" s="24" t="s">
        <v>498</v>
      </c>
      <c r="G333" s="5">
        <f t="shared" si="0"/>
        <v>66.666666666666657</v>
      </c>
      <c r="H333" s="5">
        <f t="shared" si="1"/>
        <v>66.666666666666657</v>
      </c>
      <c r="I333" s="5">
        <f t="shared" si="2"/>
        <v>66.666666666666657</v>
      </c>
      <c r="J333" s="5">
        <f t="shared" si="3"/>
        <v>66.666666666666657</v>
      </c>
      <c r="K333" s="5">
        <f t="shared" si="4"/>
        <v>66.666666666666657</v>
      </c>
      <c r="L333" s="5">
        <f t="shared" si="5"/>
        <v>66.666666666666657</v>
      </c>
      <c r="M333" s="5">
        <f t="shared" si="6"/>
        <v>66.666666666666657</v>
      </c>
      <c r="N333" s="5">
        <f t="shared" si="7"/>
        <v>66.666666666666657</v>
      </c>
      <c r="O333" s="5">
        <f t="shared" si="8"/>
        <v>66.666666666666657</v>
      </c>
      <c r="P333" s="5">
        <f t="shared" si="9"/>
        <v>66.666666666666657</v>
      </c>
      <c r="Q333" s="5">
        <f t="shared" si="10"/>
        <v>66.666666666666657</v>
      </c>
    </row>
    <row r="334" spans="4:17" ht="18" customHeight="1">
      <c r="D334" s="24" t="s">
        <v>359</v>
      </c>
      <c r="E334" s="24" t="s">
        <v>353</v>
      </c>
      <c r="F334" s="24" t="s">
        <v>497</v>
      </c>
      <c r="G334" s="5">
        <f t="shared" si="0"/>
        <v>100</v>
      </c>
      <c r="H334" s="5">
        <f t="shared" si="1"/>
        <v>100</v>
      </c>
      <c r="I334" s="5">
        <f t="shared" si="2"/>
        <v>100</v>
      </c>
      <c r="J334" s="5">
        <f t="shared" si="3"/>
        <v>66.666666666666657</v>
      </c>
      <c r="K334" s="5">
        <f t="shared" si="4"/>
        <v>66.666666666666657</v>
      </c>
      <c r="L334" s="5">
        <f t="shared" si="5"/>
        <v>66.666666666666657</v>
      </c>
      <c r="M334" s="5">
        <f t="shared" si="6"/>
        <v>66.666666666666657</v>
      </c>
      <c r="N334" s="5">
        <f t="shared" si="7"/>
        <v>66.666666666666657</v>
      </c>
      <c r="O334" s="5">
        <f t="shared" si="8"/>
        <v>66.666666666666657</v>
      </c>
      <c r="P334" s="5">
        <f t="shared" si="9"/>
        <v>66.666666666666657</v>
      </c>
      <c r="Q334" s="5">
        <f t="shared" si="10"/>
        <v>66.666666666666657</v>
      </c>
    </row>
    <row r="335" spans="4:17" ht="18" customHeight="1">
      <c r="D335" s="24" t="s">
        <v>359</v>
      </c>
      <c r="E335" s="24" t="s">
        <v>349</v>
      </c>
      <c r="F335" s="24" t="s">
        <v>500</v>
      </c>
      <c r="G335" s="5">
        <f t="shared" si="0"/>
        <v>66.666666666666657</v>
      </c>
      <c r="H335" s="5">
        <f t="shared" si="1"/>
        <v>66.666666666666657</v>
      </c>
      <c r="I335" s="5">
        <f t="shared" si="2"/>
        <v>66.666666666666657</v>
      </c>
      <c r="J335" s="5">
        <f t="shared" si="3"/>
        <v>100</v>
      </c>
      <c r="K335" s="5">
        <f t="shared" si="4"/>
        <v>66.666666666666657</v>
      </c>
      <c r="L335" s="5">
        <f t="shared" si="5"/>
        <v>66.666666666666657</v>
      </c>
      <c r="M335" s="5">
        <f t="shared" si="6"/>
        <v>66.666666666666657</v>
      </c>
      <c r="N335" s="5">
        <f t="shared" si="7"/>
        <v>66.666666666666657</v>
      </c>
      <c r="O335" s="5">
        <f t="shared" si="8"/>
        <v>66.666666666666657</v>
      </c>
      <c r="P335" s="5">
        <f t="shared" si="9"/>
        <v>66.666666666666657</v>
      </c>
      <c r="Q335" s="5">
        <f t="shared" si="10"/>
        <v>66.666666666666657</v>
      </c>
    </row>
    <row r="336" spans="4:17" ht="18" customHeight="1">
      <c r="D336" s="24" t="s">
        <v>359</v>
      </c>
      <c r="E336" s="24" t="s">
        <v>351</v>
      </c>
      <c r="F336" s="24" t="s">
        <v>498</v>
      </c>
      <c r="G336" s="5">
        <f t="shared" si="0"/>
        <v>100</v>
      </c>
      <c r="H336" s="5">
        <f t="shared" si="1"/>
        <v>100</v>
      </c>
      <c r="I336" s="5">
        <f t="shared" si="2"/>
        <v>100</v>
      </c>
      <c r="J336" s="5">
        <f t="shared" si="3"/>
        <v>100</v>
      </c>
      <c r="K336" s="5">
        <f t="shared" si="4"/>
        <v>100</v>
      </c>
      <c r="L336" s="5">
        <f t="shared" si="5"/>
        <v>100</v>
      </c>
      <c r="M336" s="5">
        <f t="shared" si="6"/>
        <v>100</v>
      </c>
      <c r="N336" s="5">
        <f t="shared" si="7"/>
        <v>100</v>
      </c>
      <c r="O336" s="5">
        <f t="shared" si="8"/>
        <v>100</v>
      </c>
      <c r="P336" s="5">
        <f t="shared" si="9"/>
        <v>100</v>
      </c>
      <c r="Q336" s="5">
        <f t="shared" si="10"/>
        <v>100</v>
      </c>
    </row>
    <row r="337" spans="4:17" ht="18" customHeight="1">
      <c r="D337" s="24" t="s">
        <v>359</v>
      </c>
      <c r="E337" s="24" t="s">
        <v>334</v>
      </c>
      <c r="F337" s="24" t="s">
        <v>497</v>
      </c>
      <c r="G337" s="5">
        <f t="shared" si="0"/>
        <v>33.333333333333329</v>
      </c>
      <c r="H337" s="5">
        <f t="shared" si="1"/>
        <v>100</v>
      </c>
      <c r="I337" s="5">
        <f t="shared" si="2"/>
        <v>100</v>
      </c>
      <c r="J337" s="5">
        <f t="shared" si="3"/>
        <v>100</v>
      </c>
      <c r="K337" s="5">
        <f t="shared" si="4"/>
        <v>100</v>
      </c>
      <c r="L337" s="5">
        <f t="shared" si="5"/>
        <v>100</v>
      </c>
      <c r="M337" s="5">
        <f t="shared" si="6"/>
        <v>100</v>
      </c>
      <c r="N337" s="5">
        <f t="shared" si="7"/>
        <v>100</v>
      </c>
      <c r="O337" s="5">
        <f t="shared" si="8"/>
        <v>100</v>
      </c>
      <c r="P337" s="5">
        <f t="shared" si="9"/>
        <v>100</v>
      </c>
      <c r="Q337" s="5">
        <f t="shared" si="10"/>
        <v>100</v>
      </c>
    </row>
    <row r="338" spans="4:17" ht="18" customHeight="1">
      <c r="D338" s="24" t="s">
        <v>359</v>
      </c>
      <c r="E338" s="24" t="s">
        <v>336</v>
      </c>
      <c r="F338" s="24" t="s">
        <v>497</v>
      </c>
      <c r="G338" s="5">
        <f t="shared" si="0"/>
        <v>0</v>
      </c>
      <c r="H338" s="5">
        <f t="shared" si="1"/>
        <v>66.666666666666657</v>
      </c>
      <c r="I338" s="5">
        <f t="shared" si="2"/>
        <v>66.666666666666657</v>
      </c>
      <c r="J338" s="5">
        <f t="shared" si="3"/>
        <v>66.666666666666657</v>
      </c>
      <c r="K338" s="5">
        <f t="shared" si="4"/>
        <v>66.666666666666657</v>
      </c>
      <c r="L338" s="5">
        <f t="shared" si="5"/>
        <v>66.666666666666657</v>
      </c>
      <c r="M338" s="5">
        <f t="shared" si="6"/>
        <v>66.666666666666657</v>
      </c>
      <c r="N338" s="5">
        <f t="shared" si="7"/>
        <v>66.666666666666657</v>
      </c>
      <c r="O338" s="5">
        <f t="shared" si="8"/>
        <v>66.666666666666657</v>
      </c>
      <c r="P338" s="5">
        <f t="shared" si="9"/>
        <v>66.666666666666657</v>
      </c>
      <c r="Q338" s="5">
        <f t="shared" si="10"/>
        <v>66.666666666666657</v>
      </c>
    </row>
    <row r="339" spans="4:17" ht="18" customHeight="1">
      <c r="D339" s="24" t="s">
        <v>359</v>
      </c>
      <c r="E339" s="24" t="s">
        <v>343</v>
      </c>
      <c r="F339" s="24" t="s">
        <v>498</v>
      </c>
      <c r="G339" s="5">
        <f t="shared" si="0"/>
        <v>33.333333333333329</v>
      </c>
      <c r="H339" s="5">
        <f t="shared" si="1"/>
        <v>33.333333333333329</v>
      </c>
      <c r="I339" s="5">
        <f t="shared" si="2"/>
        <v>33.333333333333329</v>
      </c>
      <c r="J339" s="5">
        <f t="shared" si="3"/>
        <v>33.333333333333329</v>
      </c>
      <c r="K339" s="5">
        <f t="shared" si="4"/>
        <v>33.333333333333329</v>
      </c>
      <c r="L339" s="5">
        <f t="shared" si="5"/>
        <v>33.333333333333329</v>
      </c>
      <c r="M339" s="5">
        <f t="shared" si="6"/>
        <v>33.333333333333329</v>
      </c>
      <c r="N339" s="5">
        <f t="shared" si="7"/>
        <v>33.333333333333329</v>
      </c>
      <c r="O339" s="5">
        <f t="shared" si="8"/>
        <v>33.333333333333329</v>
      </c>
      <c r="P339" s="5">
        <f t="shared" si="9"/>
        <v>33.333333333333329</v>
      </c>
      <c r="Q339" s="5">
        <f t="shared" si="10"/>
        <v>33.333333333333329</v>
      </c>
    </row>
    <row r="340" spans="4:17" ht="18" customHeight="1">
      <c r="E340" s="26" t="s">
        <v>11</v>
      </c>
      <c r="F340" s="26"/>
      <c r="G340" s="12">
        <f>AVERAGE(G314:G339)</f>
        <v>53.84615384615384</v>
      </c>
      <c r="H340" s="12">
        <f t="shared" ref="H340:Q340" si="11">AVERAGE(H314:H339)</f>
        <v>71.794871794871796</v>
      </c>
      <c r="I340" s="12">
        <f t="shared" si="11"/>
        <v>73.07692307692308</v>
      </c>
      <c r="J340" s="12">
        <f t="shared" si="11"/>
        <v>82.051282051282058</v>
      </c>
      <c r="K340" s="12">
        <f t="shared" si="11"/>
        <v>84.615384615384613</v>
      </c>
      <c r="L340" s="12">
        <f t="shared" si="11"/>
        <v>83.333333333333329</v>
      </c>
      <c r="M340" s="12">
        <f t="shared" si="11"/>
        <v>82.051282051282058</v>
      </c>
      <c r="N340" s="12">
        <f t="shared" si="11"/>
        <v>83.333333333333329</v>
      </c>
      <c r="O340" s="12">
        <f t="shared" si="11"/>
        <v>84.615384615384613</v>
      </c>
      <c r="P340" s="12">
        <f t="shared" si="11"/>
        <v>84.615384615384613</v>
      </c>
      <c r="Q340" s="12">
        <f t="shared" si="11"/>
        <v>84.615384615384613</v>
      </c>
    </row>
    <row r="341" spans="4:17" ht="18" customHeight="1">
      <c r="E341" s="26" t="s">
        <v>495</v>
      </c>
      <c r="F341" s="26"/>
      <c r="G341" s="5" t="s">
        <v>487</v>
      </c>
      <c r="H341" s="5" t="s">
        <v>488</v>
      </c>
      <c r="I341" s="5" t="s">
        <v>489</v>
      </c>
      <c r="J341" s="5" t="s">
        <v>490</v>
      </c>
      <c r="K341" s="5" t="s">
        <v>491</v>
      </c>
      <c r="L341" s="5" t="s">
        <v>486</v>
      </c>
      <c r="M341" s="5" t="s">
        <v>485</v>
      </c>
      <c r="N341" s="5" t="s">
        <v>484</v>
      </c>
      <c r="O341" s="5" t="s">
        <v>483</v>
      </c>
      <c r="P341" s="5" t="s">
        <v>482</v>
      </c>
      <c r="Q341" s="5" t="s">
        <v>481</v>
      </c>
    </row>
    <row r="342" spans="4:17" ht="18" customHeight="1">
      <c r="E342" s="26" t="s">
        <v>11</v>
      </c>
      <c r="F342" s="26"/>
      <c r="G342" s="12">
        <f>G340</f>
        <v>53.84615384615384</v>
      </c>
      <c r="H342" s="12">
        <f t="shared" ref="H342:Q342" si="12">H340</f>
        <v>71.794871794871796</v>
      </c>
      <c r="I342" s="12">
        <f t="shared" si="12"/>
        <v>73.07692307692308</v>
      </c>
      <c r="J342" s="12">
        <f t="shared" si="12"/>
        <v>82.051282051282058</v>
      </c>
      <c r="K342" s="12">
        <f t="shared" si="12"/>
        <v>84.615384615384613</v>
      </c>
      <c r="L342" s="12">
        <f t="shared" si="12"/>
        <v>83.333333333333329</v>
      </c>
      <c r="M342" s="12">
        <f t="shared" si="12"/>
        <v>82.051282051282058</v>
      </c>
      <c r="N342" s="12">
        <f t="shared" si="12"/>
        <v>83.333333333333329</v>
      </c>
      <c r="O342" s="12">
        <f t="shared" si="12"/>
        <v>84.615384615384613</v>
      </c>
      <c r="P342" s="12">
        <f t="shared" si="12"/>
        <v>84.615384615384613</v>
      </c>
      <c r="Q342" s="12">
        <f t="shared" si="12"/>
        <v>84.615384615384613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Q294"/>
  <sheetViews>
    <sheetView topLeftCell="A280" zoomScale="71" zoomScaleNormal="71" workbookViewId="0">
      <selection activeCell="O265" sqref="O265"/>
    </sheetView>
  </sheetViews>
  <sheetFormatPr defaultRowHeight="18" customHeight="1"/>
  <cols>
    <col min="3" max="3" width="6" bestFit="1" customWidth="1"/>
    <col min="4" max="4" width="19.42578125" bestFit="1" customWidth="1"/>
    <col min="5" max="5" width="13.28515625" bestFit="1" customWidth="1"/>
    <col min="6" max="6" width="13.28515625" customWidth="1"/>
    <col min="7" max="7" width="9.5703125" customWidth="1"/>
    <col min="8" max="8" width="15.85546875" bestFit="1" customWidth="1"/>
    <col min="9" max="9" width="8.85546875" bestFit="1" customWidth="1"/>
    <col min="10" max="10" width="23.140625" bestFit="1" customWidth="1"/>
    <col min="11" max="11" width="10.140625" bestFit="1" customWidth="1"/>
    <col min="12" max="12" width="6.85546875" bestFit="1" customWidth="1"/>
  </cols>
  <sheetData>
    <row r="3" spans="2:12" ht="18" customHeight="1">
      <c r="B3" s="5" t="s">
        <v>63</v>
      </c>
      <c r="C3" s="27" t="s">
        <v>26</v>
      </c>
      <c r="D3" s="27" t="s">
        <v>4</v>
      </c>
      <c r="E3" s="27" t="s">
        <v>27</v>
      </c>
      <c r="F3" s="27" t="s">
        <v>496</v>
      </c>
      <c r="G3" s="27" t="s">
        <v>28</v>
      </c>
      <c r="H3" s="27" t="s">
        <v>29</v>
      </c>
      <c r="I3" s="27" t="s">
        <v>30</v>
      </c>
      <c r="J3" s="27" t="s">
        <v>31</v>
      </c>
      <c r="K3" s="27" t="s">
        <v>32</v>
      </c>
      <c r="L3" s="27" t="s">
        <v>33</v>
      </c>
    </row>
    <row r="4" spans="2:12" ht="18" customHeight="1">
      <c r="B4" s="5">
        <v>1</v>
      </c>
      <c r="C4" s="28">
        <v>0</v>
      </c>
      <c r="D4" s="29" t="s">
        <v>225</v>
      </c>
      <c r="E4" s="29" t="s">
        <v>215</v>
      </c>
      <c r="F4" s="29" t="s">
        <v>497</v>
      </c>
      <c r="G4" s="29" t="s">
        <v>36</v>
      </c>
      <c r="H4" s="28">
        <v>0</v>
      </c>
      <c r="I4" s="28">
        <v>0</v>
      </c>
      <c r="J4" s="29" t="s">
        <v>403</v>
      </c>
      <c r="K4" s="28">
        <v>3</v>
      </c>
      <c r="L4" s="29" t="s">
        <v>38</v>
      </c>
    </row>
    <row r="5" spans="2:12" ht="18" customHeight="1">
      <c r="B5" s="5">
        <v>2</v>
      </c>
      <c r="C5" s="28">
        <v>54286</v>
      </c>
      <c r="D5" s="29" t="s">
        <v>225</v>
      </c>
      <c r="E5" s="29" t="s">
        <v>210</v>
      </c>
      <c r="F5" s="29" t="s">
        <v>498</v>
      </c>
      <c r="G5" s="29" t="s">
        <v>58</v>
      </c>
      <c r="H5" s="28">
        <v>66.666666666666657</v>
      </c>
      <c r="I5" s="28">
        <v>2</v>
      </c>
      <c r="J5" s="29" t="s">
        <v>403</v>
      </c>
      <c r="K5" s="28">
        <v>3</v>
      </c>
      <c r="L5" s="29" t="s">
        <v>38</v>
      </c>
    </row>
    <row r="6" spans="2:12" ht="18" customHeight="1">
      <c r="B6" s="5">
        <v>3</v>
      </c>
      <c r="C6" s="28">
        <v>0</v>
      </c>
      <c r="D6" s="29" t="s">
        <v>225</v>
      </c>
      <c r="E6" s="29" t="s">
        <v>201</v>
      </c>
      <c r="F6" s="29" t="s">
        <v>497</v>
      </c>
      <c r="G6" s="29" t="s">
        <v>36</v>
      </c>
      <c r="H6" s="28">
        <v>0</v>
      </c>
      <c r="I6" s="28">
        <v>0</v>
      </c>
      <c r="J6" s="29" t="s">
        <v>403</v>
      </c>
      <c r="K6" s="28">
        <v>3</v>
      </c>
      <c r="L6" s="29" t="s">
        <v>38</v>
      </c>
    </row>
    <row r="7" spans="2:12" ht="18" customHeight="1">
      <c r="B7" s="5">
        <v>4</v>
      </c>
      <c r="C7" s="28">
        <v>0</v>
      </c>
      <c r="D7" s="29" t="s">
        <v>225</v>
      </c>
      <c r="E7" s="29" t="s">
        <v>208</v>
      </c>
      <c r="F7" s="29" t="s">
        <v>497</v>
      </c>
      <c r="G7" s="29" t="s">
        <v>36</v>
      </c>
      <c r="H7" s="28">
        <v>0</v>
      </c>
      <c r="I7" s="28">
        <v>0</v>
      </c>
      <c r="J7" s="29" t="s">
        <v>403</v>
      </c>
      <c r="K7" s="28">
        <v>3</v>
      </c>
      <c r="L7" s="29" t="s">
        <v>38</v>
      </c>
    </row>
    <row r="8" spans="2:12" ht="18" customHeight="1">
      <c r="B8" s="5">
        <v>5</v>
      </c>
      <c r="C8" s="28">
        <v>0</v>
      </c>
      <c r="D8" s="29" t="s">
        <v>225</v>
      </c>
      <c r="E8" s="29" t="s">
        <v>220</v>
      </c>
      <c r="F8" s="29" t="s">
        <v>497</v>
      </c>
      <c r="G8" s="29" t="s">
        <v>36</v>
      </c>
      <c r="H8" s="28">
        <v>0</v>
      </c>
      <c r="I8" s="28">
        <v>0</v>
      </c>
      <c r="J8" s="29" t="s">
        <v>403</v>
      </c>
      <c r="K8" s="28">
        <v>3</v>
      </c>
      <c r="L8" s="29" t="s">
        <v>38</v>
      </c>
    </row>
    <row r="9" spans="2:12" ht="18" customHeight="1">
      <c r="B9" s="5">
        <v>6</v>
      </c>
      <c r="C9" s="28">
        <v>54261</v>
      </c>
      <c r="D9" s="29" t="s">
        <v>225</v>
      </c>
      <c r="E9" s="29" t="s">
        <v>202</v>
      </c>
      <c r="F9" s="29" t="s">
        <v>497</v>
      </c>
      <c r="G9" s="29" t="s">
        <v>58</v>
      </c>
      <c r="H9" s="28">
        <v>100</v>
      </c>
      <c r="I9" s="28">
        <v>3</v>
      </c>
      <c r="J9" s="29" t="s">
        <v>403</v>
      </c>
      <c r="K9" s="28">
        <v>3</v>
      </c>
      <c r="L9" s="29" t="s">
        <v>38</v>
      </c>
    </row>
    <row r="10" spans="2:12" ht="18" customHeight="1">
      <c r="B10" s="5">
        <v>7</v>
      </c>
      <c r="C10" s="28">
        <v>54293</v>
      </c>
      <c r="D10" s="29" t="s">
        <v>225</v>
      </c>
      <c r="E10" s="29" t="s">
        <v>203</v>
      </c>
      <c r="F10" s="29" t="s">
        <v>497</v>
      </c>
      <c r="G10" s="29" t="s">
        <v>36</v>
      </c>
      <c r="H10" s="28">
        <v>33.333333333333329</v>
      </c>
      <c r="I10" s="28">
        <v>1</v>
      </c>
      <c r="J10" s="29" t="s">
        <v>403</v>
      </c>
      <c r="K10" s="28">
        <v>3</v>
      </c>
      <c r="L10" s="29" t="s">
        <v>38</v>
      </c>
    </row>
    <row r="11" spans="2:12" ht="18" customHeight="1">
      <c r="B11" s="5">
        <v>8</v>
      </c>
      <c r="C11" s="28">
        <v>54267</v>
      </c>
      <c r="D11" s="29" t="s">
        <v>225</v>
      </c>
      <c r="E11" s="29" t="s">
        <v>204</v>
      </c>
      <c r="F11" s="29" t="s">
        <v>497</v>
      </c>
      <c r="G11" s="29" t="s">
        <v>58</v>
      </c>
      <c r="H11" s="28">
        <v>66.666666666666657</v>
      </c>
      <c r="I11" s="28">
        <v>2</v>
      </c>
      <c r="J11" s="29" t="s">
        <v>403</v>
      </c>
      <c r="K11" s="28">
        <v>3</v>
      </c>
      <c r="L11" s="29" t="s">
        <v>38</v>
      </c>
    </row>
    <row r="12" spans="2:12" ht="18" customHeight="1">
      <c r="B12" s="5">
        <v>9</v>
      </c>
      <c r="C12" s="28">
        <v>54244</v>
      </c>
      <c r="D12" s="29" t="s">
        <v>225</v>
      </c>
      <c r="E12" s="29" t="s">
        <v>222</v>
      </c>
      <c r="F12" s="29" t="s">
        <v>498</v>
      </c>
      <c r="G12" s="29" t="s">
        <v>36</v>
      </c>
      <c r="H12" s="28">
        <v>33.333333333333329</v>
      </c>
      <c r="I12" s="28">
        <v>1</v>
      </c>
      <c r="J12" s="29" t="s">
        <v>403</v>
      </c>
      <c r="K12" s="28">
        <v>3</v>
      </c>
      <c r="L12" s="29" t="s">
        <v>38</v>
      </c>
    </row>
    <row r="13" spans="2:12" ht="18" customHeight="1">
      <c r="B13" s="5">
        <v>10</v>
      </c>
      <c r="C13" s="28">
        <v>54245</v>
      </c>
      <c r="D13" s="29" t="s">
        <v>225</v>
      </c>
      <c r="E13" s="29" t="s">
        <v>205</v>
      </c>
      <c r="F13" s="29" t="s">
        <v>498</v>
      </c>
      <c r="G13" s="29" t="s">
        <v>58</v>
      </c>
      <c r="H13" s="28">
        <v>100</v>
      </c>
      <c r="I13" s="28">
        <v>3</v>
      </c>
      <c r="J13" s="29" t="s">
        <v>403</v>
      </c>
      <c r="K13" s="28">
        <v>3</v>
      </c>
      <c r="L13" s="29" t="s">
        <v>38</v>
      </c>
    </row>
    <row r="14" spans="2:12" ht="18" customHeight="1">
      <c r="B14" s="5">
        <v>11</v>
      </c>
      <c r="C14" s="28">
        <v>54241</v>
      </c>
      <c r="D14" s="29" t="s">
        <v>225</v>
      </c>
      <c r="E14" s="29" t="s">
        <v>206</v>
      </c>
      <c r="F14" s="29" t="s">
        <v>497</v>
      </c>
      <c r="G14" s="29" t="s">
        <v>41</v>
      </c>
      <c r="H14" s="28">
        <v>100</v>
      </c>
      <c r="I14" s="28">
        <v>3</v>
      </c>
      <c r="J14" s="29" t="s">
        <v>403</v>
      </c>
      <c r="K14" s="28">
        <v>3</v>
      </c>
      <c r="L14" s="29" t="s">
        <v>38</v>
      </c>
    </row>
    <row r="15" spans="2:12" ht="18" customHeight="1">
      <c r="B15" s="5">
        <v>12</v>
      </c>
      <c r="C15" s="28">
        <v>54270</v>
      </c>
      <c r="D15" s="29" t="s">
        <v>225</v>
      </c>
      <c r="E15" s="29" t="s">
        <v>207</v>
      </c>
      <c r="F15" s="29" t="s">
        <v>498</v>
      </c>
      <c r="G15" s="29" t="s">
        <v>58</v>
      </c>
      <c r="H15" s="28">
        <v>100</v>
      </c>
      <c r="I15" s="28">
        <v>3</v>
      </c>
      <c r="J15" s="29" t="s">
        <v>403</v>
      </c>
      <c r="K15" s="28">
        <v>3</v>
      </c>
      <c r="L15" s="29" t="s">
        <v>38</v>
      </c>
    </row>
    <row r="16" spans="2:12" ht="18" customHeight="1">
      <c r="B16" s="5">
        <v>13</v>
      </c>
      <c r="C16" s="28">
        <v>54295</v>
      </c>
      <c r="D16" s="29" t="s">
        <v>225</v>
      </c>
      <c r="E16" s="29" t="s">
        <v>212</v>
      </c>
      <c r="F16" s="29" t="s">
        <v>503</v>
      </c>
      <c r="G16" s="29" t="s">
        <v>43</v>
      </c>
      <c r="H16" s="28">
        <v>100</v>
      </c>
      <c r="I16" s="28">
        <v>3</v>
      </c>
      <c r="J16" s="29" t="s">
        <v>403</v>
      </c>
      <c r="K16" s="28">
        <v>3</v>
      </c>
      <c r="L16" s="29" t="s">
        <v>38</v>
      </c>
    </row>
    <row r="17" spans="2:12" ht="18" customHeight="1">
      <c r="B17" s="5">
        <v>14</v>
      </c>
      <c r="C17" s="28">
        <v>54288</v>
      </c>
      <c r="D17" s="29" t="s">
        <v>225</v>
      </c>
      <c r="E17" s="29" t="s">
        <v>223</v>
      </c>
      <c r="F17" s="29" t="s">
        <v>501</v>
      </c>
      <c r="G17" s="29" t="s">
        <v>58</v>
      </c>
      <c r="H17" s="28">
        <v>66.666666666666657</v>
      </c>
      <c r="I17" s="28">
        <v>2</v>
      </c>
      <c r="J17" s="29" t="s">
        <v>403</v>
      </c>
      <c r="K17" s="28">
        <v>3</v>
      </c>
      <c r="L17" s="29" t="s">
        <v>38</v>
      </c>
    </row>
    <row r="18" spans="2:12" ht="18" customHeight="1">
      <c r="B18" s="5">
        <v>15</v>
      </c>
      <c r="C18" s="28">
        <v>0</v>
      </c>
      <c r="D18" s="29" t="s">
        <v>225</v>
      </c>
      <c r="E18" s="29" t="s">
        <v>219</v>
      </c>
      <c r="F18" s="29" t="s">
        <v>498</v>
      </c>
      <c r="G18" s="29" t="s">
        <v>36</v>
      </c>
      <c r="H18" s="28">
        <v>0</v>
      </c>
      <c r="I18" s="28">
        <v>0</v>
      </c>
      <c r="J18" s="29" t="s">
        <v>403</v>
      </c>
      <c r="K18" s="28">
        <v>3</v>
      </c>
      <c r="L18" s="29" t="s">
        <v>38</v>
      </c>
    </row>
    <row r="19" spans="2:12" ht="18" customHeight="1">
      <c r="B19" s="5">
        <v>16</v>
      </c>
      <c r="C19" s="28">
        <v>54283</v>
      </c>
      <c r="D19" s="29" t="s">
        <v>225</v>
      </c>
      <c r="E19" s="29" t="s">
        <v>218</v>
      </c>
      <c r="F19" s="29" t="s">
        <v>497</v>
      </c>
      <c r="G19" s="29" t="s">
        <v>72</v>
      </c>
      <c r="H19" s="28">
        <v>100</v>
      </c>
      <c r="I19" s="28">
        <v>3</v>
      </c>
      <c r="J19" s="29" t="s">
        <v>403</v>
      </c>
      <c r="K19" s="28">
        <v>3</v>
      </c>
      <c r="L19" s="29" t="s">
        <v>38</v>
      </c>
    </row>
    <row r="20" spans="2:12" ht="18" customHeight="1">
      <c r="B20" s="5">
        <v>17</v>
      </c>
      <c r="C20" s="28">
        <v>0</v>
      </c>
      <c r="D20" s="29" t="s">
        <v>225</v>
      </c>
      <c r="E20" s="29" t="s">
        <v>213</v>
      </c>
      <c r="F20" s="29" t="s">
        <v>497</v>
      </c>
      <c r="G20" s="29" t="s">
        <v>36</v>
      </c>
      <c r="H20" s="28">
        <v>0</v>
      </c>
      <c r="I20" s="28">
        <v>0</v>
      </c>
      <c r="J20" s="29" t="s">
        <v>403</v>
      </c>
      <c r="K20" s="28">
        <v>3</v>
      </c>
      <c r="L20" s="29" t="s">
        <v>38</v>
      </c>
    </row>
    <row r="21" spans="2:12" ht="18" customHeight="1">
      <c r="B21" s="5">
        <v>18</v>
      </c>
      <c r="C21" s="28">
        <v>0</v>
      </c>
      <c r="D21" s="29" t="s">
        <v>225</v>
      </c>
      <c r="E21" s="29" t="s">
        <v>209</v>
      </c>
      <c r="F21" s="29" t="s">
        <v>498</v>
      </c>
      <c r="G21" s="29" t="s">
        <v>36</v>
      </c>
      <c r="H21" s="28">
        <v>0</v>
      </c>
      <c r="I21" s="28">
        <v>0</v>
      </c>
      <c r="J21" s="29" t="s">
        <v>403</v>
      </c>
      <c r="K21" s="28">
        <v>3</v>
      </c>
      <c r="L21" s="29" t="s">
        <v>38</v>
      </c>
    </row>
    <row r="22" spans="2:12" ht="18" customHeight="1">
      <c r="B22" s="5">
        <v>19</v>
      </c>
      <c r="C22" s="28">
        <v>0</v>
      </c>
      <c r="D22" s="29" t="s">
        <v>225</v>
      </c>
      <c r="E22" s="29" t="s">
        <v>217</v>
      </c>
      <c r="F22" s="29" t="s">
        <v>497</v>
      </c>
      <c r="G22" s="29" t="s">
        <v>36</v>
      </c>
      <c r="H22" s="28">
        <v>0</v>
      </c>
      <c r="I22" s="28">
        <v>0</v>
      </c>
      <c r="J22" s="29" t="s">
        <v>403</v>
      </c>
      <c r="K22" s="28">
        <v>3</v>
      </c>
      <c r="L22" s="29" t="s">
        <v>38</v>
      </c>
    </row>
    <row r="23" spans="2:12" ht="18" customHeight="1">
      <c r="B23" s="5">
        <v>20</v>
      </c>
      <c r="C23" s="28">
        <v>54252</v>
      </c>
      <c r="D23" s="29" t="s">
        <v>225</v>
      </c>
      <c r="E23" s="29" t="s">
        <v>214</v>
      </c>
      <c r="F23" s="29" t="s">
        <v>498</v>
      </c>
      <c r="G23" s="29" t="s">
        <v>36</v>
      </c>
      <c r="H23" s="28">
        <v>100</v>
      </c>
      <c r="I23" s="28">
        <v>3</v>
      </c>
      <c r="J23" s="29" t="s">
        <v>403</v>
      </c>
      <c r="K23" s="28">
        <v>3</v>
      </c>
      <c r="L23" s="29" t="s">
        <v>38</v>
      </c>
    </row>
    <row r="24" spans="2:12" ht="18" customHeight="1">
      <c r="B24" s="5">
        <v>21</v>
      </c>
      <c r="C24" s="28">
        <v>54281</v>
      </c>
      <c r="D24" s="29" t="s">
        <v>225</v>
      </c>
      <c r="E24" s="29" t="s">
        <v>211</v>
      </c>
      <c r="F24" s="29" t="s">
        <v>497</v>
      </c>
      <c r="G24" s="29" t="s">
        <v>41</v>
      </c>
      <c r="H24" s="28">
        <v>66.666666666666657</v>
      </c>
      <c r="I24" s="28">
        <v>2</v>
      </c>
      <c r="J24" s="29" t="s">
        <v>403</v>
      </c>
      <c r="K24" s="28">
        <v>3</v>
      </c>
      <c r="L24" s="29" t="s">
        <v>38</v>
      </c>
    </row>
    <row r="25" spans="2:12" ht="18" customHeight="1">
      <c r="B25" s="5">
        <v>22</v>
      </c>
      <c r="C25" s="28">
        <v>54275</v>
      </c>
      <c r="D25" s="29" t="s">
        <v>225</v>
      </c>
      <c r="E25" s="29" t="s">
        <v>221</v>
      </c>
      <c r="F25" s="29" t="s">
        <v>498</v>
      </c>
      <c r="G25" s="29" t="s">
        <v>36</v>
      </c>
      <c r="H25" s="28">
        <v>100</v>
      </c>
      <c r="I25" s="28">
        <v>3</v>
      </c>
      <c r="J25" s="29" t="s">
        <v>403</v>
      </c>
      <c r="K25" s="28">
        <v>3</v>
      </c>
      <c r="L25" s="29" t="s">
        <v>38</v>
      </c>
    </row>
    <row r="27" spans="2:12" ht="18" customHeight="1">
      <c r="B27" s="5" t="s">
        <v>63</v>
      </c>
      <c r="C27" s="27" t="s">
        <v>26</v>
      </c>
      <c r="D27" s="27" t="s">
        <v>4</v>
      </c>
      <c r="E27" s="27" t="s">
        <v>27</v>
      </c>
      <c r="F27" s="27" t="s">
        <v>496</v>
      </c>
      <c r="G27" s="27" t="s">
        <v>28</v>
      </c>
      <c r="H27" s="27" t="s">
        <v>29</v>
      </c>
      <c r="I27" s="27" t="s">
        <v>30</v>
      </c>
      <c r="J27" s="27" t="s">
        <v>31</v>
      </c>
      <c r="K27" s="27" t="s">
        <v>32</v>
      </c>
      <c r="L27" s="27" t="s">
        <v>33</v>
      </c>
    </row>
    <row r="28" spans="2:12" ht="18" customHeight="1">
      <c r="B28" s="5">
        <v>1</v>
      </c>
      <c r="C28" s="28">
        <v>0</v>
      </c>
      <c r="D28" s="29" t="s">
        <v>226</v>
      </c>
      <c r="E28" s="29" t="s">
        <v>215</v>
      </c>
      <c r="F28" s="29" t="s">
        <v>497</v>
      </c>
      <c r="G28" s="29" t="s">
        <v>36</v>
      </c>
      <c r="H28" s="28">
        <v>0</v>
      </c>
      <c r="I28" s="28">
        <v>0</v>
      </c>
      <c r="J28" s="29" t="s">
        <v>404</v>
      </c>
      <c r="K28" s="28">
        <v>3</v>
      </c>
      <c r="L28" s="29" t="s">
        <v>38</v>
      </c>
    </row>
    <row r="29" spans="2:12" ht="18" customHeight="1">
      <c r="B29" s="5">
        <v>2</v>
      </c>
      <c r="C29" s="28">
        <v>53728</v>
      </c>
      <c r="D29" s="29" t="s">
        <v>226</v>
      </c>
      <c r="E29" s="29" t="s">
        <v>210</v>
      </c>
      <c r="F29" s="29" t="s">
        <v>498</v>
      </c>
      <c r="G29" s="29" t="s">
        <v>58</v>
      </c>
      <c r="H29" s="28">
        <v>66.666666666666657</v>
      </c>
      <c r="I29" s="28">
        <v>2</v>
      </c>
      <c r="J29" s="29" t="s">
        <v>404</v>
      </c>
      <c r="K29" s="28">
        <v>3</v>
      </c>
      <c r="L29" s="29" t="s">
        <v>38</v>
      </c>
    </row>
    <row r="30" spans="2:12" ht="18" customHeight="1">
      <c r="B30" s="5">
        <v>3</v>
      </c>
      <c r="C30" s="28">
        <v>0</v>
      </c>
      <c r="D30" s="29" t="s">
        <v>226</v>
      </c>
      <c r="E30" s="29" t="s">
        <v>201</v>
      </c>
      <c r="F30" s="29" t="s">
        <v>497</v>
      </c>
      <c r="G30" s="29" t="s">
        <v>36</v>
      </c>
      <c r="H30" s="28">
        <v>0</v>
      </c>
      <c r="I30" s="28">
        <v>0</v>
      </c>
      <c r="J30" s="29" t="s">
        <v>404</v>
      </c>
      <c r="K30" s="28">
        <v>3</v>
      </c>
      <c r="L30" s="29" t="s">
        <v>38</v>
      </c>
    </row>
    <row r="31" spans="2:12" ht="18" customHeight="1">
      <c r="B31" s="5">
        <v>4</v>
      </c>
      <c r="C31" s="28">
        <v>0</v>
      </c>
      <c r="D31" s="29" t="s">
        <v>226</v>
      </c>
      <c r="E31" s="29" t="s">
        <v>208</v>
      </c>
      <c r="F31" s="29" t="s">
        <v>497</v>
      </c>
      <c r="G31" s="29" t="s">
        <v>36</v>
      </c>
      <c r="H31" s="28">
        <v>0</v>
      </c>
      <c r="I31" s="28">
        <v>0</v>
      </c>
      <c r="J31" s="29" t="s">
        <v>404</v>
      </c>
      <c r="K31" s="28">
        <v>3</v>
      </c>
      <c r="L31" s="29" t="s">
        <v>38</v>
      </c>
    </row>
    <row r="32" spans="2:12" ht="18" customHeight="1">
      <c r="B32" s="5">
        <v>5</v>
      </c>
      <c r="C32" s="28">
        <v>53739</v>
      </c>
      <c r="D32" s="29" t="s">
        <v>226</v>
      </c>
      <c r="E32" s="29" t="s">
        <v>220</v>
      </c>
      <c r="F32" s="29" t="s">
        <v>497</v>
      </c>
      <c r="G32" s="29" t="s">
        <v>36</v>
      </c>
      <c r="H32" s="28">
        <v>66.666666666666657</v>
      </c>
      <c r="I32" s="28">
        <v>2</v>
      </c>
      <c r="J32" s="29" t="s">
        <v>404</v>
      </c>
      <c r="K32" s="28">
        <v>3</v>
      </c>
      <c r="L32" s="29" t="s">
        <v>38</v>
      </c>
    </row>
    <row r="33" spans="2:12" ht="18" customHeight="1">
      <c r="B33" s="5">
        <v>6</v>
      </c>
      <c r="C33" s="28">
        <v>53698</v>
      </c>
      <c r="D33" s="29" t="s">
        <v>226</v>
      </c>
      <c r="E33" s="29" t="s">
        <v>202</v>
      </c>
      <c r="F33" s="29" t="s">
        <v>497</v>
      </c>
      <c r="G33" s="29" t="s">
        <v>58</v>
      </c>
      <c r="H33" s="28">
        <v>100</v>
      </c>
      <c r="I33" s="28">
        <v>3</v>
      </c>
      <c r="J33" s="29" t="s">
        <v>404</v>
      </c>
      <c r="K33" s="28">
        <v>3</v>
      </c>
      <c r="L33" s="29" t="s">
        <v>38</v>
      </c>
    </row>
    <row r="34" spans="2:12" ht="18" customHeight="1">
      <c r="B34" s="5">
        <v>7</v>
      </c>
      <c r="C34" s="28">
        <v>53734</v>
      </c>
      <c r="D34" s="29" t="s">
        <v>226</v>
      </c>
      <c r="E34" s="29" t="s">
        <v>203</v>
      </c>
      <c r="F34" s="29" t="s">
        <v>497</v>
      </c>
      <c r="G34" s="29" t="s">
        <v>36</v>
      </c>
      <c r="H34" s="28">
        <v>100</v>
      </c>
      <c r="I34" s="28">
        <v>3</v>
      </c>
      <c r="J34" s="29" t="s">
        <v>404</v>
      </c>
      <c r="K34" s="28">
        <v>3</v>
      </c>
      <c r="L34" s="29" t="s">
        <v>38</v>
      </c>
    </row>
    <row r="35" spans="2:12" ht="18" customHeight="1">
      <c r="B35" s="5">
        <v>8</v>
      </c>
      <c r="C35" s="28">
        <v>53704</v>
      </c>
      <c r="D35" s="29" t="s">
        <v>226</v>
      </c>
      <c r="E35" s="29" t="s">
        <v>204</v>
      </c>
      <c r="F35" s="29" t="s">
        <v>497</v>
      </c>
      <c r="G35" s="29" t="s">
        <v>58</v>
      </c>
      <c r="H35" s="28">
        <v>66.666666666666657</v>
      </c>
      <c r="I35" s="28">
        <v>2</v>
      </c>
      <c r="J35" s="29" t="s">
        <v>404</v>
      </c>
      <c r="K35" s="28">
        <v>3</v>
      </c>
      <c r="L35" s="29" t="s">
        <v>38</v>
      </c>
    </row>
    <row r="36" spans="2:12" ht="18" customHeight="1">
      <c r="B36" s="5">
        <v>9</v>
      </c>
      <c r="C36" s="28">
        <v>53677</v>
      </c>
      <c r="D36" s="29" t="s">
        <v>226</v>
      </c>
      <c r="E36" s="29" t="s">
        <v>222</v>
      </c>
      <c r="F36" s="29" t="s">
        <v>498</v>
      </c>
      <c r="G36" s="29" t="s">
        <v>58</v>
      </c>
      <c r="H36" s="28">
        <v>100</v>
      </c>
      <c r="I36" s="28">
        <v>3</v>
      </c>
      <c r="J36" s="29" t="s">
        <v>404</v>
      </c>
      <c r="K36" s="28">
        <v>3</v>
      </c>
      <c r="L36" s="29" t="s">
        <v>38</v>
      </c>
    </row>
    <row r="37" spans="2:12" ht="18" customHeight="1">
      <c r="B37" s="5">
        <v>10</v>
      </c>
      <c r="C37" s="28">
        <v>53683</v>
      </c>
      <c r="D37" s="29" t="s">
        <v>226</v>
      </c>
      <c r="E37" s="29" t="s">
        <v>205</v>
      </c>
      <c r="F37" s="29" t="s">
        <v>498</v>
      </c>
      <c r="G37" s="29" t="s">
        <v>58</v>
      </c>
      <c r="H37" s="28">
        <v>100</v>
      </c>
      <c r="I37" s="28">
        <v>3</v>
      </c>
      <c r="J37" s="29" t="s">
        <v>404</v>
      </c>
      <c r="K37" s="28">
        <v>3</v>
      </c>
      <c r="L37" s="29" t="s">
        <v>38</v>
      </c>
    </row>
    <row r="38" spans="2:12" ht="18" customHeight="1">
      <c r="B38" s="5">
        <v>11</v>
      </c>
      <c r="C38" s="28">
        <v>53674</v>
      </c>
      <c r="D38" s="29" t="s">
        <v>226</v>
      </c>
      <c r="E38" s="29" t="s">
        <v>206</v>
      </c>
      <c r="F38" s="29" t="s">
        <v>497</v>
      </c>
      <c r="G38" s="29" t="s">
        <v>41</v>
      </c>
      <c r="H38" s="28">
        <v>100</v>
      </c>
      <c r="I38" s="28">
        <v>3</v>
      </c>
      <c r="J38" s="29" t="s">
        <v>404</v>
      </c>
      <c r="K38" s="28">
        <v>3</v>
      </c>
      <c r="L38" s="29" t="s">
        <v>38</v>
      </c>
    </row>
    <row r="39" spans="2:12" ht="18" customHeight="1">
      <c r="B39" s="5">
        <v>12</v>
      </c>
      <c r="C39" s="28">
        <v>53706</v>
      </c>
      <c r="D39" s="29" t="s">
        <v>226</v>
      </c>
      <c r="E39" s="29" t="s">
        <v>207</v>
      </c>
      <c r="F39" s="29" t="s">
        <v>498</v>
      </c>
      <c r="G39" s="29" t="s">
        <v>58</v>
      </c>
      <c r="H39" s="28">
        <v>100</v>
      </c>
      <c r="I39" s="28">
        <v>3</v>
      </c>
      <c r="J39" s="29" t="s">
        <v>404</v>
      </c>
      <c r="K39" s="28">
        <v>3</v>
      </c>
      <c r="L39" s="29" t="s">
        <v>38</v>
      </c>
    </row>
    <row r="40" spans="2:12" ht="18" customHeight="1">
      <c r="B40" s="5">
        <v>13</v>
      </c>
      <c r="C40" s="28">
        <v>53741</v>
      </c>
      <c r="D40" s="29" t="s">
        <v>226</v>
      </c>
      <c r="E40" s="29" t="s">
        <v>212</v>
      </c>
      <c r="F40" s="29" t="s">
        <v>503</v>
      </c>
      <c r="G40" s="29" t="s">
        <v>43</v>
      </c>
      <c r="H40" s="28">
        <v>100</v>
      </c>
      <c r="I40" s="28">
        <v>3</v>
      </c>
      <c r="J40" s="29" t="s">
        <v>404</v>
      </c>
      <c r="K40" s="28">
        <v>3</v>
      </c>
      <c r="L40" s="29" t="s">
        <v>38</v>
      </c>
    </row>
    <row r="41" spans="2:12" ht="18" customHeight="1">
      <c r="B41" s="5">
        <v>14</v>
      </c>
      <c r="C41" s="28">
        <v>53730</v>
      </c>
      <c r="D41" s="29" t="s">
        <v>226</v>
      </c>
      <c r="E41" s="29" t="s">
        <v>223</v>
      </c>
      <c r="F41" s="29" t="s">
        <v>501</v>
      </c>
      <c r="G41" s="29" t="s">
        <v>58</v>
      </c>
      <c r="H41" s="28">
        <v>66.666666666666657</v>
      </c>
      <c r="I41" s="28">
        <v>2</v>
      </c>
      <c r="J41" s="29" t="s">
        <v>404</v>
      </c>
      <c r="K41" s="28">
        <v>3</v>
      </c>
      <c r="L41" s="29" t="s">
        <v>38</v>
      </c>
    </row>
    <row r="42" spans="2:12" ht="18" customHeight="1">
      <c r="B42" s="5">
        <v>15</v>
      </c>
      <c r="C42" s="28">
        <v>53738</v>
      </c>
      <c r="D42" s="29" t="s">
        <v>226</v>
      </c>
      <c r="E42" s="29" t="s">
        <v>219</v>
      </c>
      <c r="F42" s="29" t="s">
        <v>498</v>
      </c>
      <c r="G42" s="29" t="s">
        <v>36</v>
      </c>
      <c r="H42" s="28">
        <v>33.333333333333329</v>
      </c>
      <c r="I42" s="28">
        <v>1</v>
      </c>
      <c r="J42" s="29" t="s">
        <v>404</v>
      </c>
      <c r="K42" s="28">
        <v>3</v>
      </c>
      <c r="L42" s="29" t="s">
        <v>38</v>
      </c>
    </row>
    <row r="43" spans="2:12" ht="18" customHeight="1">
      <c r="B43" s="5">
        <v>16</v>
      </c>
      <c r="C43" s="28">
        <v>53719</v>
      </c>
      <c r="D43" s="29" t="s">
        <v>226</v>
      </c>
      <c r="E43" s="29" t="s">
        <v>218</v>
      </c>
      <c r="F43" s="29" t="s">
        <v>497</v>
      </c>
      <c r="G43" s="29" t="s">
        <v>58</v>
      </c>
      <c r="H43" s="28">
        <v>100</v>
      </c>
      <c r="I43" s="28">
        <v>3</v>
      </c>
      <c r="J43" s="29" t="s">
        <v>404</v>
      </c>
      <c r="K43" s="28">
        <v>3</v>
      </c>
      <c r="L43" s="29" t="s">
        <v>38</v>
      </c>
    </row>
    <row r="44" spans="2:12" ht="18" customHeight="1">
      <c r="B44" s="5">
        <v>17</v>
      </c>
      <c r="C44" s="28">
        <v>0</v>
      </c>
      <c r="D44" s="29" t="s">
        <v>226</v>
      </c>
      <c r="E44" s="29" t="s">
        <v>213</v>
      </c>
      <c r="F44" s="29" t="s">
        <v>497</v>
      </c>
      <c r="G44" s="29" t="s">
        <v>36</v>
      </c>
      <c r="H44" s="28">
        <v>0</v>
      </c>
      <c r="I44" s="28">
        <v>0</v>
      </c>
      <c r="J44" s="29" t="s">
        <v>404</v>
      </c>
      <c r="K44" s="28">
        <v>3</v>
      </c>
      <c r="L44" s="29" t="s">
        <v>38</v>
      </c>
    </row>
    <row r="45" spans="2:12" ht="18" customHeight="1">
      <c r="B45" s="5">
        <v>18</v>
      </c>
      <c r="C45" s="28">
        <v>0</v>
      </c>
      <c r="D45" s="29" t="s">
        <v>226</v>
      </c>
      <c r="E45" s="29" t="s">
        <v>209</v>
      </c>
      <c r="F45" s="29" t="s">
        <v>498</v>
      </c>
      <c r="G45" s="29" t="s">
        <v>36</v>
      </c>
      <c r="H45" s="28">
        <v>0</v>
      </c>
      <c r="I45" s="28">
        <v>0</v>
      </c>
      <c r="J45" s="29" t="s">
        <v>404</v>
      </c>
      <c r="K45" s="28">
        <v>3</v>
      </c>
      <c r="L45" s="29" t="s">
        <v>38</v>
      </c>
    </row>
    <row r="46" spans="2:12" ht="18" customHeight="1">
      <c r="B46" s="5">
        <v>19</v>
      </c>
      <c r="C46" s="28">
        <v>53709</v>
      </c>
      <c r="D46" s="29" t="s">
        <v>226</v>
      </c>
      <c r="E46" s="29" t="s">
        <v>217</v>
      </c>
      <c r="F46" s="29" t="s">
        <v>497</v>
      </c>
      <c r="G46" s="29" t="s">
        <v>36</v>
      </c>
      <c r="H46" s="28">
        <v>100</v>
      </c>
      <c r="I46" s="28">
        <v>3</v>
      </c>
      <c r="J46" s="29" t="s">
        <v>404</v>
      </c>
      <c r="K46" s="28">
        <v>3</v>
      </c>
      <c r="L46" s="29" t="s">
        <v>38</v>
      </c>
    </row>
    <row r="47" spans="2:12" ht="18" customHeight="1">
      <c r="B47" s="5">
        <v>20</v>
      </c>
      <c r="C47" s="28">
        <v>53689</v>
      </c>
      <c r="D47" s="29" t="s">
        <v>226</v>
      </c>
      <c r="E47" s="29" t="s">
        <v>214</v>
      </c>
      <c r="F47" s="29" t="s">
        <v>498</v>
      </c>
      <c r="G47" s="29" t="s">
        <v>58</v>
      </c>
      <c r="H47" s="28">
        <v>100</v>
      </c>
      <c r="I47" s="28">
        <v>3</v>
      </c>
      <c r="J47" s="29" t="s">
        <v>404</v>
      </c>
      <c r="K47" s="28">
        <v>3</v>
      </c>
      <c r="L47" s="29" t="s">
        <v>38</v>
      </c>
    </row>
    <row r="48" spans="2:12" ht="18" customHeight="1">
      <c r="B48" s="5">
        <v>21</v>
      </c>
      <c r="C48" s="28">
        <v>53718</v>
      </c>
      <c r="D48" s="29" t="s">
        <v>226</v>
      </c>
      <c r="E48" s="29" t="s">
        <v>211</v>
      </c>
      <c r="F48" s="29" t="s">
        <v>497</v>
      </c>
      <c r="G48" s="29" t="s">
        <v>41</v>
      </c>
      <c r="H48" s="28">
        <v>33.333333333333329</v>
      </c>
      <c r="I48" s="28">
        <v>1</v>
      </c>
      <c r="J48" s="29" t="s">
        <v>404</v>
      </c>
      <c r="K48" s="28">
        <v>3</v>
      </c>
      <c r="L48" s="29" t="s">
        <v>38</v>
      </c>
    </row>
    <row r="49" spans="2:12" ht="18" customHeight="1">
      <c r="B49" s="5">
        <v>22</v>
      </c>
      <c r="C49" s="28">
        <v>53712</v>
      </c>
      <c r="D49" s="29" t="s">
        <v>226</v>
      </c>
      <c r="E49" s="29" t="s">
        <v>221</v>
      </c>
      <c r="F49" s="29" t="s">
        <v>498</v>
      </c>
      <c r="G49" s="29" t="s">
        <v>36</v>
      </c>
      <c r="H49" s="28">
        <v>100</v>
      </c>
      <c r="I49" s="28">
        <v>3</v>
      </c>
      <c r="J49" s="29" t="s">
        <v>404</v>
      </c>
      <c r="K49" s="28">
        <v>3</v>
      </c>
      <c r="L49" s="29" t="s">
        <v>38</v>
      </c>
    </row>
    <row r="51" spans="2:12" ht="18" customHeight="1">
      <c r="B51" s="5" t="s">
        <v>63</v>
      </c>
      <c r="C51" s="27" t="s">
        <v>26</v>
      </c>
      <c r="D51" s="27" t="s">
        <v>4</v>
      </c>
      <c r="E51" s="27" t="s">
        <v>27</v>
      </c>
      <c r="F51" s="27" t="s">
        <v>496</v>
      </c>
      <c r="G51" s="27" t="s">
        <v>28</v>
      </c>
      <c r="H51" s="27" t="s">
        <v>29</v>
      </c>
      <c r="I51" s="27" t="s">
        <v>30</v>
      </c>
      <c r="J51" s="27" t="s">
        <v>31</v>
      </c>
      <c r="K51" s="27" t="s">
        <v>32</v>
      </c>
      <c r="L51" s="27" t="s">
        <v>33</v>
      </c>
    </row>
    <row r="52" spans="2:12" ht="18" customHeight="1">
      <c r="B52" s="5">
        <v>1</v>
      </c>
      <c r="C52" s="28">
        <v>0</v>
      </c>
      <c r="D52" s="29" t="s">
        <v>227</v>
      </c>
      <c r="E52" s="29" t="s">
        <v>215</v>
      </c>
      <c r="F52" s="29" t="s">
        <v>497</v>
      </c>
      <c r="G52" s="29" t="s">
        <v>36</v>
      </c>
      <c r="H52" s="28">
        <v>0</v>
      </c>
      <c r="I52" s="28">
        <v>0</v>
      </c>
      <c r="J52" s="29" t="s">
        <v>405</v>
      </c>
      <c r="K52" s="28">
        <v>3</v>
      </c>
      <c r="L52" s="29" t="s">
        <v>38</v>
      </c>
    </row>
    <row r="53" spans="2:12" ht="18" customHeight="1">
      <c r="B53" s="5">
        <v>2</v>
      </c>
      <c r="C53" s="28">
        <v>52952</v>
      </c>
      <c r="D53" s="29" t="s">
        <v>227</v>
      </c>
      <c r="E53" s="29" t="s">
        <v>210</v>
      </c>
      <c r="F53" s="29" t="s">
        <v>498</v>
      </c>
      <c r="G53" s="29" t="s">
        <v>58</v>
      </c>
      <c r="H53" s="28">
        <v>66.666666666666657</v>
      </c>
      <c r="I53" s="28">
        <v>2</v>
      </c>
      <c r="J53" s="29" t="s">
        <v>405</v>
      </c>
      <c r="K53" s="28">
        <v>3</v>
      </c>
      <c r="L53" s="29" t="s">
        <v>38</v>
      </c>
    </row>
    <row r="54" spans="2:12" ht="18" customHeight="1">
      <c r="B54" s="5">
        <v>3</v>
      </c>
      <c r="C54" s="28">
        <v>0</v>
      </c>
      <c r="D54" s="29" t="s">
        <v>227</v>
      </c>
      <c r="E54" s="29" t="s">
        <v>201</v>
      </c>
      <c r="F54" s="29" t="s">
        <v>497</v>
      </c>
      <c r="G54" s="29" t="s">
        <v>36</v>
      </c>
      <c r="H54" s="28">
        <v>0</v>
      </c>
      <c r="I54" s="28">
        <v>0</v>
      </c>
      <c r="J54" s="29" t="s">
        <v>405</v>
      </c>
      <c r="K54" s="28">
        <v>3</v>
      </c>
      <c r="L54" s="29" t="s">
        <v>38</v>
      </c>
    </row>
    <row r="55" spans="2:12" ht="18" customHeight="1">
      <c r="B55" s="5">
        <v>4</v>
      </c>
      <c r="C55" s="28">
        <v>0</v>
      </c>
      <c r="D55" s="29" t="s">
        <v>227</v>
      </c>
      <c r="E55" s="29" t="s">
        <v>208</v>
      </c>
      <c r="F55" s="29" t="s">
        <v>497</v>
      </c>
      <c r="G55" s="29" t="s">
        <v>36</v>
      </c>
      <c r="H55" s="28">
        <v>0</v>
      </c>
      <c r="I55" s="28">
        <v>0</v>
      </c>
      <c r="J55" s="29" t="s">
        <v>405</v>
      </c>
      <c r="K55" s="28">
        <v>3</v>
      </c>
      <c r="L55" s="29" t="s">
        <v>38</v>
      </c>
    </row>
    <row r="56" spans="2:12" ht="18" customHeight="1">
      <c r="B56" s="5">
        <v>5</v>
      </c>
      <c r="C56" s="28">
        <v>52967</v>
      </c>
      <c r="D56" s="29" t="s">
        <v>227</v>
      </c>
      <c r="E56" s="29" t="s">
        <v>220</v>
      </c>
      <c r="F56" s="29" t="s">
        <v>497</v>
      </c>
      <c r="G56" s="29" t="s">
        <v>36</v>
      </c>
      <c r="H56" s="28">
        <v>66.666666666666657</v>
      </c>
      <c r="I56" s="28">
        <v>2</v>
      </c>
      <c r="J56" s="29" t="s">
        <v>405</v>
      </c>
      <c r="K56" s="28">
        <v>3</v>
      </c>
      <c r="L56" s="29" t="s">
        <v>38</v>
      </c>
    </row>
    <row r="57" spans="2:12" ht="18" customHeight="1">
      <c r="B57" s="5">
        <v>6</v>
      </c>
      <c r="C57" s="28">
        <v>52917</v>
      </c>
      <c r="D57" s="29" t="s">
        <v>227</v>
      </c>
      <c r="E57" s="29" t="s">
        <v>202</v>
      </c>
      <c r="F57" s="29" t="s">
        <v>497</v>
      </c>
      <c r="G57" s="29" t="s">
        <v>58</v>
      </c>
      <c r="H57" s="28">
        <v>100</v>
      </c>
      <c r="I57" s="28">
        <v>3</v>
      </c>
      <c r="J57" s="29" t="s">
        <v>405</v>
      </c>
      <c r="K57" s="28">
        <v>3</v>
      </c>
      <c r="L57" s="29" t="s">
        <v>38</v>
      </c>
    </row>
    <row r="58" spans="2:12" ht="18" customHeight="1">
      <c r="B58" s="5">
        <v>7</v>
      </c>
      <c r="C58" s="28">
        <v>52958</v>
      </c>
      <c r="D58" s="29" t="s">
        <v>227</v>
      </c>
      <c r="E58" s="29" t="s">
        <v>203</v>
      </c>
      <c r="F58" s="29" t="s">
        <v>497</v>
      </c>
      <c r="G58" s="29" t="s">
        <v>36</v>
      </c>
      <c r="H58" s="28">
        <v>100</v>
      </c>
      <c r="I58" s="28">
        <v>3</v>
      </c>
      <c r="J58" s="29" t="s">
        <v>405</v>
      </c>
      <c r="K58" s="28">
        <v>3</v>
      </c>
      <c r="L58" s="29" t="s">
        <v>38</v>
      </c>
    </row>
    <row r="59" spans="2:12" ht="18" customHeight="1">
      <c r="B59" s="5">
        <v>8</v>
      </c>
      <c r="C59" s="28">
        <v>52923</v>
      </c>
      <c r="D59" s="29" t="s">
        <v>227</v>
      </c>
      <c r="E59" s="29" t="s">
        <v>204</v>
      </c>
      <c r="F59" s="29" t="s">
        <v>497</v>
      </c>
      <c r="G59" s="29" t="s">
        <v>58</v>
      </c>
      <c r="H59" s="28">
        <v>66.666666666666657</v>
      </c>
      <c r="I59" s="28">
        <v>2</v>
      </c>
      <c r="J59" s="29" t="s">
        <v>405</v>
      </c>
      <c r="K59" s="28">
        <v>3</v>
      </c>
      <c r="L59" s="29" t="s">
        <v>38</v>
      </c>
    </row>
    <row r="60" spans="2:12" ht="18" customHeight="1">
      <c r="B60" s="5">
        <v>9</v>
      </c>
      <c r="C60" s="28">
        <v>52897</v>
      </c>
      <c r="D60" s="29" t="s">
        <v>227</v>
      </c>
      <c r="E60" s="29" t="s">
        <v>222</v>
      </c>
      <c r="F60" s="29" t="s">
        <v>498</v>
      </c>
      <c r="G60" s="29" t="s">
        <v>58</v>
      </c>
      <c r="H60" s="28">
        <v>100</v>
      </c>
      <c r="I60" s="28">
        <v>3</v>
      </c>
      <c r="J60" s="29" t="s">
        <v>405</v>
      </c>
      <c r="K60" s="28">
        <v>3</v>
      </c>
      <c r="L60" s="29" t="s">
        <v>38</v>
      </c>
    </row>
    <row r="61" spans="2:12" ht="18" customHeight="1">
      <c r="B61" s="5">
        <v>10</v>
      </c>
      <c r="C61" s="28">
        <v>52903</v>
      </c>
      <c r="D61" s="29" t="s">
        <v>227</v>
      </c>
      <c r="E61" s="29" t="s">
        <v>205</v>
      </c>
      <c r="F61" s="29" t="s">
        <v>498</v>
      </c>
      <c r="G61" s="29" t="s">
        <v>58</v>
      </c>
      <c r="H61" s="28">
        <v>100</v>
      </c>
      <c r="I61" s="28">
        <v>3</v>
      </c>
      <c r="J61" s="29" t="s">
        <v>405</v>
      </c>
      <c r="K61" s="28">
        <v>3</v>
      </c>
      <c r="L61" s="29" t="s">
        <v>38</v>
      </c>
    </row>
    <row r="62" spans="2:12" ht="18" customHeight="1">
      <c r="B62" s="5">
        <v>11</v>
      </c>
      <c r="C62" s="28">
        <v>52891</v>
      </c>
      <c r="D62" s="29" t="s">
        <v>227</v>
      </c>
      <c r="E62" s="29" t="s">
        <v>206</v>
      </c>
      <c r="F62" s="29" t="s">
        <v>497</v>
      </c>
      <c r="G62" s="29" t="s">
        <v>36</v>
      </c>
      <c r="H62" s="28">
        <v>100</v>
      </c>
      <c r="I62" s="28">
        <v>3</v>
      </c>
      <c r="J62" s="29" t="s">
        <v>405</v>
      </c>
      <c r="K62" s="28">
        <v>3</v>
      </c>
      <c r="L62" s="29" t="s">
        <v>38</v>
      </c>
    </row>
    <row r="63" spans="2:12" ht="18" customHeight="1">
      <c r="B63" s="5">
        <v>12</v>
      </c>
      <c r="C63" s="28">
        <v>52927</v>
      </c>
      <c r="D63" s="29" t="s">
        <v>227</v>
      </c>
      <c r="E63" s="29" t="s">
        <v>207</v>
      </c>
      <c r="F63" s="29" t="s">
        <v>498</v>
      </c>
      <c r="G63" s="29" t="s">
        <v>58</v>
      </c>
      <c r="H63" s="28">
        <v>100</v>
      </c>
      <c r="I63" s="28">
        <v>3</v>
      </c>
      <c r="J63" s="29" t="s">
        <v>405</v>
      </c>
      <c r="K63" s="28">
        <v>3</v>
      </c>
      <c r="L63" s="29" t="s">
        <v>38</v>
      </c>
    </row>
    <row r="64" spans="2:12" ht="18" customHeight="1">
      <c r="B64" s="5">
        <v>13</v>
      </c>
      <c r="C64" s="28">
        <v>52969</v>
      </c>
      <c r="D64" s="29" t="s">
        <v>227</v>
      </c>
      <c r="E64" s="29" t="s">
        <v>212</v>
      </c>
      <c r="F64" s="29" t="s">
        <v>503</v>
      </c>
      <c r="G64" s="29" t="s">
        <v>43</v>
      </c>
      <c r="H64" s="28">
        <v>100</v>
      </c>
      <c r="I64" s="28">
        <v>3</v>
      </c>
      <c r="J64" s="29" t="s">
        <v>405</v>
      </c>
      <c r="K64" s="28">
        <v>3</v>
      </c>
      <c r="L64" s="29" t="s">
        <v>38</v>
      </c>
    </row>
    <row r="65" spans="2:12" ht="18" customHeight="1">
      <c r="B65" s="5">
        <v>14</v>
      </c>
      <c r="C65" s="28">
        <v>52954</v>
      </c>
      <c r="D65" s="29" t="s">
        <v>227</v>
      </c>
      <c r="E65" s="29" t="s">
        <v>223</v>
      </c>
      <c r="F65" s="29" t="s">
        <v>501</v>
      </c>
      <c r="G65" s="29" t="s">
        <v>58</v>
      </c>
      <c r="H65" s="28">
        <v>66.666666666666657</v>
      </c>
      <c r="I65" s="28">
        <v>2</v>
      </c>
      <c r="J65" s="29" t="s">
        <v>405</v>
      </c>
      <c r="K65" s="28">
        <v>3</v>
      </c>
      <c r="L65" s="29" t="s">
        <v>38</v>
      </c>
    </row>
    <row r="66" spans="2:12" ht="18" customHeight="1">
      <c r="B66" s="5">
        <v>15</v>
      </c>
      <c r="C66" s="28">
        <v>52962</v>
      </c>
      <c r="D66" s="29" t="s">
        <v>227</v>
      </c>
      <c r="E66" s="29" t="s">
        <v>219</v>
      </c>
      <c r="F66" s="29" t="s">
        <v>498</v>
      </c>
      <c r="G66" s="29" t="s">
        <v>58</v>
      </c>
      <c r="H66" s="28">
        <v>66.666666666666657</v>
      </c>
      <c r="I66" s="28">
        <v>2</v>
      </c>
      <c r="J66" s="29" t="s">
        <v>405</v>
      </c>
      <c r="K66" s="28">
        <v>3</v>
      </c>
      <c r="L66" s="29" t="s">
        <v>38</v>
      </c>
    </row>
    <row r="67" spans="2:12" ht="18" customHeight="1">
      <c r="B67" s="5">
        <v>16</v>
      </c>
      <c r="C67" s="28">
        <v>52943</v>
      </c>
      <c r="D67" s="29" t="s">
        <v>227</v>
      </c>
      <c r="E67" s="29" t="s">
        <v>218</v>
      </c>
      <c r="F67" s="29" t="s">
        <v>497</v>
      </c>
      <c r="G67" s="29" t="s">
        <v>58</v>
      </c>
      <c r="H67" s="28">
        <v>100</v>
      </c>
      <c r="I67" s="28">
        <v>3</v>
      </c>
      <c r="J67" s="29" t="s">
        <v>405</v>
      </c>
      <c r="K67" s="28">
        <v>3</v>
      </c>
      <c r="L67" s="29" t="s">
        <v>38</v>
      </c>
    </row>
    <row r="68" spans="2:12" ht="18" customHeight="1">
      <c r="B68" s="5">
        <v>17</v>
      </c>
      <c r="C68" s="28">
        <v>0</v>
      </c>
      <c r="D68" s="29" t="s">
        <v>227</v>
      </c>
      <c r="E68" s="29" t="s">
        <v>213</v>
      </c>
      <c r="F68" s="29" t="s">
        <v>497</v>
      </c>
      <c r="G68" s="29" t="s">
        <v>36</v>
      </c>
      <c r="H68" s="28">
        <v>0</v>
      </c>
      <c r="I68" s="28">
        <v>0</v>
      </c>
      <c r="J68" s="29" t="s">
        <v>405</v>
      </c>
      <c r="K68" s="28">
        <v>3</v>
      </c>
      <c r="L68" s="29" t="s">
        <v>38</v>
      </c>
    </row>
    <row r="69" spans="2:12" ht="18" customHeight="1">
      <c r="B69" s="5">
        <v>18</v>
      </c>
      <c r="C69" s="28">
        <v>52966</v>
      </c>
      <c r="D69" s="29" t="s">
        <v>227</v>
      </c>
      <c r="E69" s="29" t="s">
        <v>209</v>
      </c>
      <c r="F69" s="29" t="s">
        <v>498</v>
      </c>
      <c r="G69" s="29" t="s">
        <v>36</v>
      </c>
      <c r="H69" s="28">
        <v>33.333333333333329</v>
      </c>
      <c r="I69" s="28">
        <v>1</v>
      </c>
      <c r="J69" s="29" t="s">
        <v>405</v>
      </c>
      <c r="K69" s="28">
        <v>3</v>
      </c>
      <c r="L69" s="29" t="s">
        <v>38</v>
      </c>
    </row>
    <row r="70" spans="2:12" ht="18" customHeight="1">
      <c r="B70" s="5">
        <v>19</v>
      </c>
      <c r="C70" s="28">
        <v>52932</v>
      </c>
      <c r="D70" s="29" t="s">
        <v>227</v>
      </c>
      <c r="E70" s="29" t="s">
        <v>217</v>
      </c>
      <c r="F70" s="29" t="s">
        <v>497</v>
      </c>
      <c r="G70" s="29" t="s">
        <v>36</v>
      </c>
      <c r="H70" s="28">
        <v>100</v>
      </c>
      <c r="I70" s="28">
        <v>3</v>
      </c>
      <c r="J70" s="29" t="s">
        <v>405</v>
      </c>
      <c r="K70" s="28">
        <v>3</v>
      </c>
      <c r="L70" s="29" t="s">
        <v>38</v>
      </c>
    </row>
    <row r="71" spans="2:12" ht="18" customHeight="1">
      <c r="B71" s="5">
        <v>20</v>
      </c>
      <c r="C71" s="28">
        <v>52908</v>
      </c>
      <c r="D71" s="29" t="s">
        <v>227</v>
      </c>
      <c r="E71" s="29" t="s">
        <v>214</v>
      </c>
      <c r="F71" s="29" t="s">
        <v>498</v>
      </c>
      <c r="G71" s="29" t="s">
        <v>58</v>
      </c>
      <c r="H71" s="28">
        <v>100</v>
      </c>
      <c r="I71" s="28">
        <v>3</v>
      </c>
      <c r="J71" s="29" t="s">
        <v>405</v>
      </c>
      <c r="K71" s="28">
        <v>3</v>
      </c>
      <c r="L71" s="29" t="s">
        <v>38</v>
      </c>
    </row>
    <row r="72" spans="2:12" ht="18" customHeight="1">
      <c r="B72" s="5">
        <v>21</v>
      </c>
      <c r="C72" s="28">
        <v>52942</v>
      </c>
      <c r="D72" s="29" t="s">
        <v>227</v>
      </c>
      <c r="E72" s="29" t="s">
        <v>211</v>
      </c>
      <c r="F72" s="29" t="s">
        <v>497</v>
      </c>
      <c r="G72" s="29" t="s">
        <v>72</v>
      </c>
      <c r="H72" s="28">
        <v>33.333333333333329</v>
      </c>
      <c r="I72" s="28">
        <v>1</v>
      </c>
      <c r="J72" s="29" t="s">
        <v>405</v>
      </c>
      <c r="K72" s="28">
        <v>3</v>
      </c>
      <c r="L72" s="29" t="s">
        <v>38</v>
      </c>
    </row>
    <row r="73" spans="2:12" ht="18" customHeight="1">
      <c r="B73" s="5">
        <v>22</v>
      </c>
      <c r="C73" s="28">
        <v>52936</v>
      </c>
      <c r="D73" s="29" t="s">
        <v>227</v>
      </c>
      <c r="E73" s="29" t="s">
        <v>221</v>
      </c>
      <c r="F73" s="29" t="s">
        <v>498</v>
      </c>
      <c r="G73" s="29" t="s">
        <v>36</v>
      </c>
      <c r="H73" s="28">
        <v>100</v>
      </c>
      <c r="I73" s="28">
        <v>3</v>
      </c>
      <c r="J73" s="29" t="s">
        <v>405</v>
      </c>
      <c r="K73" s="28">
        <v>3</v>
      </c>
      <c r="L73" s="29" t="s">
        <v>38</v>
      </c>
    </row>
    <row r="75" spans="2:12" ht="18" customHeight="1">
      <c r="B75" s="5" t="s">
        <v>63</v>
      </c>
      <c r="C75" s="27" t="s">
        <v>26</v>
      </c>
      <c r="D75" s="27" t="s">
        <v>4</v>
      </c>
      <c r="E75" s="27" t="s">
        <v>27</v>
      </c>
      <c r="F75" s="27" t="s">
        <v>496</v>
      </c>
      <c r="G75" s="27" t="s">
        <v>28</v>
      </c>
      <c r="H75" s="27" t="s">
        <v>29</v>
      </c>
      <c r="I75" s="27" t="s">
        <v>30</v>
      </c>
      <c r="J75" s="27" t="s">
        <v>31</v>
      </c>
      <c r="K75" s="27" t="s">
        <v>32</v>
      </c>
      <c r="L75" s="27" t="s">
        <v>33</v>
      </c>
    </row>
    <row r="76" spans="2:12" ht="18" customHeight="1">
      <c r="B76" s="5">
        <v>1</v>
      </c>
      <c r="C76" s="28">
        <v>51897</v>
      </c>
      <c r="D76" s="29" t="s">
        <v>228</v>
      </c>
      <c r="E76" s="29" t="s">
        <v>215</v>
      </c>
      <c r="F76" s="29" t="s">
        <v>497</v>
      </c>
      <c r="G76" s="29" t="s">
        <v>36</v>
      </c>
      <c r="H76" s="28">
        <v>66.666666666666657</v>
      </c>
      <c r="I76" s="28">
        <v>2</v>
      </c>
      <c r="J76" s="29" t="s">
        <v>406</v>
      </c>
      <c r="K76" s="28">
        <v>3</v>
      </c>
      <c r="L76" s="29" t="s">
        <v>38</v>
      </c>
    </row>
    <row r="77" spans="2:12" ht="18" customHeight="1">
      <c r="B77" s="5">
        <v>2</v>
      </c>
      <c r="C77" s="28">
        <v>51938</v>
      </c>
      <c r="D77" s="29" t="s">
        <v>228</v>
      </c>
      <c r="E77" s="29" t="s">
        <v>210</v>
      </c>
      <c r="F77" s="29" t="s">
        <v>498</v>
      </c>
      <c r="G77" s="29" t="s">
        <v>58</v>
      </c>
      <c r="H77" s="28">
        <v>66.666666666666657</v>
      </c>
      <c r="I77" s="28">
        <v>2</v>
      </c>
      <c r="J77" s="29" t="s">
        <v>406</v>
      </c>
      <c r="K77" s="28">
        <v>3</v>
      </c>
      <c r="L77" s="29" t="s">
        <v>38</v>
      </c>
    </row>
    <row r="78" spans="2:12" ht="18" customHeight="1">
      <c r="B78" s="5">
        <v>3</v>
      </c>
      <c r="C78" s="28">
        <v>51966</v>
      </c>
      <c r="D78" s="29" t="s">
        <v>228</v>
      </c>
      <c r="E78" s="29" t="s">
        <v>201</v>
      </c>
      <c r="F78" s="29" t="s">
        <v>497</v>
      </c>
      <c r="G78" s="29" t="s">
        <v>36</v>
      </c>
      <c r="H78" s="28">
        <v>33.333333333333329</v>
      </c>
      <c r="I78" s="28">
        <v>1</v>
      </c>
      <c r="J78" s="29" t="s">
        <v>406</v>
      </c>
      <c r="K78" s="28">
        <v>3</v>
      </c>
      <c r="L78" s="29" t="s">
        <v>38</v>
      </c>
    </row>
    <row r="79" spans="2:12" ht="18" customHeight="1">
      <c r="B79" s="5">
        <v>4</v>
      </c>
      <c r="C79" s="28">
        <v>0</v>
      </c>
      <c r="D79" s="29" t="s">
        <v>228</v>
      </c>
      <c r="E79" s="29" t="s">
        <v>208</v>
      </c>
      <c r="F79" s="29" t="s">
        <v>497</v>
      </c>
      <c r="G79" s="29" t="s">
        <v>36</v>
      </c>
      <c r="H79" s="28">
        <v>0</v>
      </c>
      <c r="I79" s="28">
        <v>0</v>
      </c>
      <c r="J79" s="29" t="s">
        <v>406</v>
      </c>
      <c r="K79" s="28">
        <v>3</v>
      </c>
      <c r="L79" s="29" t="s">
        <v>38</v>
      </c>
    </row>
    <row r="80" spans="2:12" ht="18" customHeight="1">
      <c r="B80" s="5">
        <v>5</v>
      </c>
      <c r="C80" s="28">
        <v>51958</v>
      </c>
      <c r="D80" s="29" t="s">
        <v>228</v>
      </c>
      <c r="E80" s="29" t="s">
        <v>220</v>
      </c>
      <c r="F80" s="29" t="s">
        <v>497</v>
      </c>
      <c r="G80" s="29" t="s">
        <v>36</v>
      </c>
      <c r="H80" s="28">
        <v>66.666666666666657</v>
      </c>
      <c r="I80" s="28">
        <v>2</v>
      </c>
      <c r="J80" s="29" t="s">
        <v>406</v>
      </c>
      <c r="K80" s="28">
        <v>3</v>
      </c>
      <c r="L80" s="29" t="s">
        <v>38</v>
      </c>
    </row>
    <row r="81" spans="2:12" ht="18" customHeight="1">
      <c r="B81" s="5">
        <v>6</v>
      </c>
      <c r="C81" s="28">
        <v>51899</v>
      </c>
      <c r="D81" s="29" t="s">
        <v>228</v>
      </c>
      <c r="E81" s="29" t="s">
        <v>202</v>
      </c>
      <c r="F81" s="29" t="s">
        <v>497</v>
      </c>
      <c r="G81" s="29" t="s">
        <v>58</v>
      </c>
      <c r="H81" s="28">
        <v>100</v>
      </c>
      <c r="I81" s="28">
        <v>3</v>
      </c>
      <c r="J81" s="29" t="s">
        <v>406</v>
      </c>
      <c r="K81" s="28">
        <v>3</v>
      </c>
      <c r="L81" s="29" t="s">
        <v>38</v>
      </c>
    </row>
    <row r="82" spans="2:12" ht="18" customHeight="1">
      <c r="B82" s="5">
        <v>7</v>
      </c>
      <c r="C82" s="28">
        <v>51945</v>
      </c>
      <c r="D82" s="29" t="s">
        <v>228</v>
      </c>
      <c r="E82" s="29" t="s">
        <v>203</v>
      </c>
      <c r="F82" s="29" t="s">
        <v>497</v>
      </c>
      <c r="G82" s="29" t="s">
        <v>36</v>
      </c>
      <c r="H82" s="28">
        <v>100</v>
      </c>
      <c r="I82" s="28">
        <v>3</v>
      </c>
      <c r="J82" s="29" t="s">
        <v>406</v>
      </c>
      <c r="K82" s="28">
        <v>3</v>
      </c>
      <c r="L82" s="29" t="s">
        <v>38</v>
      </c>
    </row>
    <row r="83" spans="2:12" ht="18" customHeight="1">
      <c r="B83" s="5">
        <v>8</v>
      </c>
      <c r="C83" s="28">
        <v>51903</v>
      </c>
      <c r="D83" s="29" t="s">
        <v>228</v>
      </c>
      <c r="E83" s="29" t="s">
        <v>204</v>
      </c>
      <c r="F83" s="29" t="s">
        <v>497</v>
      </c>
      <c r="G83" s="29" t="s">
        <v>58</v>
      </c>
      <c r="H83" s="28">
        <v>66.666666666666657</v>
      </c>
      <c r="I83" s="28">
        <v>2</v>
      </c>
      <c r="J83" s="29" t="s">
        <v>406</v>
      </c>
      <c r="K83" s="28">
        <v>3</v>
      </c>
      <c r="L83" s="29" t="s">
        <v>38</v>
      </c>
    </row>
    <row r="84" spans="2:12" ht="18" customHeight="1">
      <c r="B84" s="5">
        <v>9</v>
      </c>
      <c r="C84" s="28">
        <v>51877</v>
      </c>
      <c r="D84" s="29" t="s">
        <v>228</v>
      </c>
      <c r="E84" s="29" t="s">
        <v>222</v>
      </c>
      <c r="F84" s="29" t="s">
        <v>498</v>
      </c>
      <c r="G84" s="29" t="s">
        <v>58</v>
      </c>
      <c r="H84" s="28">
        <v>100</v>
      </c>
      <c r="I84" s="28">
        <v>3</v>
      </c>
      <c r="J84" s="29" t="s">
        <v>406</v>
      </c>
      <c r="K84" s="28">
        <v>3</v>
      </c>
      <c r="L84" s="29" t="s">
        <v>38</v>
      </c>
    </row>
    <row r="85" spans="2:12" ht="18" customHeight="1">
      <c r="B85" s="5">
        <v>10</v>
      </c>
      <c r="C85" s="28">
        <v>51883</v>
      </c>
      <c r="D85" s="29" t="s">
        <v>228</v>
      </c>
      <c r="E85" s="29" t="s">
        <v>205</v>
      </c>
      <c r="F85" s="29" t="s">
        <v>498</v>
      </c>
      <c r="G85" s="29" t="s">
        <v>58</v>
      </c>
      <c r="H85" s="28">
        <v>66.666666666666657</v>
      </c>
      <c r="I85" s="28">
        <v>2</v>
      </c>
      <c r="J85" s="29" t="s">
        <v>406</v>
      </c>
      <c r="K85" s="28">
        <v>3</v>
      </c>
      <c r="L85" s="29" t="s">
        <v>38</v>
      </c>
    </row>
    <row r="86" spans="2:12" ht="18" customHeight="1">
      <c r="B86" s="5">
        <v>11</v>
      </c>
      <c r="C86" s="28">
        <v>51871</v>
      </c>
      <c r="D86" s="29" t="s">
        <v>228</v>
      </c>
      <c r="E86" s="29" t="s">
        <v>206</v>
      </c>
      <c r="F86" s="29" t="s">
        <v>497</v>
      </c>
      <c r="G86" s="29" t="s">
        <v>36</v>
      </c>
      <c r="H86" s="28">
        <v>100</v>
      </c>
      <c r="I86" s="28">
        <v>3</v>
      </c>
      <c r="J86" s="29" t="s">
        <v>406</v>
      </c>
      <c r="K86" s="28">
        <v>3</v>
      </c>
      <c r="L86" s="29" t="s">
        <v>38</v>
      </c>
    </row>
    <row r="87" spans="2:12" ht="18" customHeight="1">
      <c r="B87" s="5">
        <v>12</v>
      </c>
      <c r="C87" s="28">
        <v>51907</v>
      </c>
      <c r="D87" s="29" t="s">
        <v>228</v>
      </c>
      <c r="E87" s="29" t="s">
        <v>207</v>
      </c>
      <c r="F87" s="29" t="s">
        <v>498</v>
      </c>
      <c r="G87" s="29" t="s">
        <v>58</v>
      </c>
      <c r="H87" s="28">
        <v>100</v>
      </c>
      <c r="I87" s="28">
        <v>3</v>
      </c>
      <c r="J87" s="29" t="s">
        <v>406</v>
      </c>
      <c r="K87" s="28">
        <v>3</v>
      </c>
      <c r="L87" s="29" t="s">
        <v>38</v>
      </c>
    </row>
    <row r="88" spans="2:12" ht="18" customHeight="1">
      <c r="B88" s="5">
        <v>13</v>
      </c>
      <c r="C88" s="28">
        <v>51960</v>
      </c>
      <c r="D88" s="29" t="s">
        <v>228</v>
      </c>
      <c r="E88" s="29" t="s">
        <v>212</v>
      </c>
      <c r="F88" s="29" t="s">
        <v>503</v>
      </c>
      <c r="G88" s="29" t="s">
        <v>43</v>
      </c>
      <c r="H88" s="28">
        <v>100</v>
      </c>
      <c r="I88" s="28">
        <v>3</v>
      </c>
      <c r="J88" s="29" t="s">
        <v>406</v>
      </c>
      <c r="K88" s="28">
        <v>3</v>
      </c>
      <c r="L88" s="29" t="s">
        <v>38</v>
      </c>
    </row>
    <row r="89" spans="2:12" ht="18" customHeight="1">
      <c r="B89" s="5">
        <v>14</v>
      </c>
      <c r="C89" s="28">
        <v>51941</v>
      </c>
      <c r="D89" s="29" t="s">
        <v>228</v>
      </c>
      <c r="E89" s="29" t="s">
        <v>223</v>
      </c>
      <c r="F89" s="29" t="s">
        <v>501</v>
      </c>
      <c r="G89" s="29" t="s">
        <v>58</v>
      </c>
      <c r="H89" s="28">
        <v>66.666666666666657</v>
      </c>
      <c r="I89" s="28">
        <v>2</v>
      </c>
      <c r="J89" s="29" t="s">
        <v>406</v>
      </c>
      <c r="K89" s="28">
        <v>3</v>
      </c>
      <c r="L89" s="29" t="s">
        <v>38</v>
      </c>
    </row>
    <row r="90" spans="2:12" ht="18" customHeight="1">
      <c r="B90" s="5">
        <v>15</v>
      </c>
      <c r="C90" s="28">
        <v>51951</v>
      </c>
      <c r="D90" s="29" t="s">
        <v>228</v>
      </c>
      <c r="E90" s="29" t="s">
        <v>219</v>
      </c>
      <c r="F90" s="29" t="s">
        <v>498</v>
      </c>
      <c r="G90" s="29" t="s">
        <v>58</v>
      </c>
      <c r="H90" s="28">
        <v>66.666666666666657</v>
      </c>
      <c r="I90" s="28">
        <v>2</v>
      </c>
      <c r="J90" s="29" t="s">
        <v>406</v>
      </c>
      <c r="K90" s="28">
        <v>3</v>
      </c>
      <c r="L90" s="29" t="s">
        <v>38</v>
      </c>
    </row>
    <row r="91" spans="2:12" ht="18" customHeight="1">
      <c r="B91" s="5">
        <v>16</v>
      </c>
      <c r="C91" s="28">
        <v>51929</v>
      </c>
      <c r="D91" s="29" t="s">
        <v>228</v>
      </c>
      <c r="E91" s="29" t="s">
        <v>218</v>
      </c>
      <c r="F91" s="29" t="s">
        <v>497</v>
      </c>
      <c r="G91" s="29" t="s">
        <v>58</v>
      </c>
      <c r="H91" s="28">
        <v>100</v>
      </c>
      <c r="I91" s="28">
        <v>3</v>
      </c>
      <c r="J91" s="29" t="s">
        <v>406</v>
      </c>
      <c r="K91" s="28">
        <v>3</v>
      </c>
      <c r="L91" s="29" t="s">
        <v>38</v>
      </c>
    </row>
    <row r="92" spans="2:12" ht="18" customHeight="1">
      <c r="B92" s="5">
        <v>17</v>
      </c>
      <c r="C92" s="28">
        <v>51895</v>
      </c>
      <c r="D92" s="29" t="s">
        <v>228</v>
      </c>
      <c r="E92" s="29" t="s">
        <v>213</v>
      </c>
      <c r="F92" s="29" t="s">
        <v>497</v>
      </c>
      <c r="G92" s="29" t="s">
        <v>36</v>
      </c>
      <c r="H92" s="28">
        <v>66.666666666666657</v>
      </c>
      <c r="I92" s="28">
        <v>2</v>
      </c>
      <c r="J92" s="29" t="s">
        <v>406</v>
      </c>
      <c r="K92" s="28">
        <v>3</v>
      </c>
      <c r="L92" s="29" t="s">
        <v>38</v>
      </c>
    </row>
    <row r="93" spans="2:12" ht="18" customHeight="1">
      <c r="B93" s="5">
        <v>18</v>
      </c>
      <c r="C93" s="28">
        <v>51955</v>
      </c>
      <c r="D93" s="29" t="s">
        <v>228</v>
      </c>
      <c r="E93" s="29" t="s">
        <v>209</v>
      </c>
      <c r="F93" s="29" t="s">
        <v>498</v>
      </c>
      <c r="G93" s="29" t="s">
        <v>36</v>
      </c>
      <c r="H93" s="28">
        <v>100</v>
      </c>
      <c r="I93" s="28">
        <v>3</v>
      </c>
      <c r="J93" s="29" t="s">
        <v>406</v>
      </c>
      <c r="K93" s="28">
        <v>3</v>
      </c>
      <c r="L93" s="29" t="s">
        <v>38</v>
      </c>
    </row>
    <row r="94" spans="2:12" ht="18" customHeight="1">
      <c r="B94" s="5">
        <v>19</v>
      </c>
      <c r="C94" s="28">
        <v>51913</v>
      </c>
      <c r="D94" s="29" t="s">
        <v>228</v>
      </c>
      <c r="E94" s="29" t="s">
        <v>217</v>
      </c>
      <c r="F94" s="29" t="s">
        <v>497</v>
      </c>
      <c r="G94" s="29" t="s">
        <v>36</v>
      </c>
      <c r="H94" s="28">
        <v>100</v>
      </c>
      <c r="I94" s="28">
        <v>3</v>
      </c>
      <c r="J94" s="29" t="s">
        <v>406</v>
      </c>
      <c r="K94" s="28">
        <v>3</v>
      </c>
      <c r="L94" s="29" t="s">
        <v>38</v>
      </c>
    </row>
    <row r="95" spans="2:12" ht="18" customHeight="1">
      <c r="B95" s="5">
        <v>20</v>
      </c>
      <c r="C95" s="28">
        <v>51887</v>
      </c>
      <c r="D95" s="29" t="s">
        <v>228</v>
      </c>
      <c r="E95" s="29" t="s">
        <v>214</v>
      </c>
      <c r="F95" s="29" t="s">
        <v>498</v>
      </c>
      <c r="G95" s="29" t="s">
        <v>58</v>
      </c>
      <c r="H95" s="28">
        <v>100</v>
      </c>
      <c r="I95" s="28">
        <v>3</v>
      </c>
      <c r="J95" s="29" t="s">
        <v>406</v>
      </c>
      <c r="K95" s="28">
        <v>3</v>
      </c>
      <c r="L95" s="29" t="s">
        <v>38</v>
      </c>
    </row>
    <row r="96" spans="2:12" ht="18" customHeight="1">
      <c r="B96" s="5">
        <v>21</v>
      </c>
      <c r="C96" s="28">
        <v>51927</v>
      </c>
      <c r="D96" s="29" t="s">
        <v>228</v>
      </c>
      <c r="E96" s="29" t="s">
        <v>211</v>
      </c>
      <c r="F96" s="29" t="s">
        <v>497</v>
      </c>
      <c r="G96" s="29" t="s">
        <v>72</v>
      </c>
      <c r="H96" s="28">
        <v>66.666666666666657</v>
      </c>
      <c r="I96" s="28">
        <v>2</v>
      </c>
      <c r="J96" s="29" t="s">
        <v>406</v>
      </c>
      <c r="K96" s="28">
        <v>3</v>
      </c>
      <c r="L96" s="29" t="s">
        <v>38</v>
      </c>
    </row>
    <row r="97" spans="2:12" ht="18" customHeight="1">
      <c r="B97" s="5">
        <v>22</v>
      </c>
      <c r="C97" s="28">
        <v>51917</v>
      </c>
      <c r="D97" s="29" t="s">
        <v>228</v>
      </c>
      <c r="E97" s="29" t="s">
        <v>221</v>
      </c>
      <c r="F97" s="29" t="s">
        <v>498</v>
      </c>
      <c r="G97" s="29" t="s">
        <v>58</v>
      </c>
      <c r="H97" s="28">
        <v>100</v>
      </c>
      <c r="I97" s="28">
        <v>3</v>
      </c>
      <c r="J97" s="29" t="s">
        <v>406</v>
      </c>
      <c r="K97" s="28">
        <v>3</v>
      </c>
      <c r="L97" s="29" t="s">
        <v>38</v>
      </c>
    </row>
    <row r="99" spans="2:12" ht="18" customHeight="1">
      <c r="B99" s="5" t="s">
        <v>63</v>
      </c>
      <c r="C99" s="27" t="s">
        <v>26</v>
      </c>
      <c r="D99" s="27" t="s">
        <v>4</v>
      </c>
      <c r="E99" s="27" t="s">
        <v>27</v>
      </c>
      <c r="F99" s="27" t="s">
        <v>496</v>
      </c>
      <c r="G99" s="27" t="s">
        <v>28</v>
      </c>
      <c r="H99" s="27" t="s">
        <v>29</v>
      </c>
      <c r="I99" s="27" t="s">
        <v>30</v>
      </c>
      <c r="J99" s="27" t="s">
        <v>31</v>
      </c>
      <c r="K99" s="27" t="s">
        <v>32</v>
      </c>
      <c r="L99" s="27" t="s">
        <v>33</v>
      </c>
    </row>
    <row r="100" spans="2:12" ht="18" customHeight="1">
      <c r="B100" s="5">
        <v>1</v>
      </c>
      <c r="C100" s="28">
        <v>50638</v>
      </c>
      <c r="D100" s="29" t="s">
        <v>229</v>
      </c>
      <c r="E100" s="29" t="s">
        <v>215</v>
      </c>
      <c r="F100" s="29" t="s">
        <v>497</v>
      </c>
      <c r="G100" s="29" t="s">
        <v>36</v>
      </c>
      <c r="H100" s="28">
        <v>100</v>
      </c>
      <c r="I100" s="28">
        <v>3</v>
      </c>
      <c r="J100" s="29" t="s">
        <v>407</v>
      </c>
      <c r="K100" s="28">
        <v>3</v>
      </c>
      <c r="L100" s="29" t="s">
        <v>38</v>
      </c>
    </row>
    <row r="101" spans="2:12" ht="18" customHeight="1">
      <c r="B101" s="5">
        <v>2</v>
      </c>
      <c r="C101" s="28">
        <v>50691</v>
      </c>
      <c r="D101" s="29" t="s">
        <v>229</v>
      </c>
      <c r="E101" s="29" t="s">
        <v>210</v>
      </c>
      <c r="F101" s="29" t="s">
        <v>498</v>
      </c>
      <c r="G101" s="29" t="s">
        <v>58</v>
      </c>
      <c r="H101" s="28">
        <v>66.666666666666657</v>
      </c>
      <c r="I101" s="28">
        <v>2</v>
      </c>
      <c r="J101" s="29" t="s">
        <v>407</v>
      </c>
      <c r="K101" s="28">
        <v>3</v>
      </c>
      <c r="L101" s="29" t="s">
        <v>38</v>
      </c>
    </row>
    <row r="102" spans="2:12" ht="18" customHeight="1">
      <c r="B102" s="5">
        <v>3</v>
      </c>
      <c r="C102" s="28">
        <v>50725</v>
      </c>
      <c r="D102" s="29" t="s">
        <v>229</v>
      </c>
      <c r="E102" s="29" t="s">
        <v>201</v>
      </c>
      <c r="F102" s="29" t="s">
        <v>497</v>
      </c>
      <c r="G102" s="29" t="s">
        <v>36</v>
      </c>
      <c r="H102" s="28">
        <v>66.666666666666657</v>
      </c>
      <c r="I102" s="28">
        <v>2</v>
      </c>
      <c r="J102" s="29" t="s">
        <v>407</v>
      </c>
      <c r="K102" s="28">
        <v>3</v>
      </c>
      <c r="L102" s="29" t="s">
        <v>38</v>
      </c>
    </row>
    <row r="103" spans="2:12" ht="18" customHeight="1">
      <c r="B103" s="5">
        <v>4</v>
      </c>
      <c r="C103" s="28">
        <v>50709</v>
      </c>
      <c r="D103" s="29" t="s">
        <v>229</v>
      </c>
      <c r="E103" s="29" t="s">
        <v>208</v>
      </c>
      <c r="F103" s="29" t="s">
        <v>497</v>
      </c>
      <c r="G103" s="29" t="s">
        <v>41</v>
      </c>
      <c r="H103" s="28">
        <v>33.333333333333329</v>
      </c>
      <c r="I103" s="28">
        <v>1</v>
      </c>
      <c r="J103" s="29" t="s">
        <v>407</v>
      </c>
      <c r="K103" s="28">
        <v>3</v>
      </c>
      <c r="L103" s="29" t="s">
        <v>38</v>
      </c>
    </row>
    <row r="104" spans="2:12" ht="18" customHeight="1">
      <c r="B104" s="5">
        <v>5</v>
      </c>
      <c r="C104" s="28">
        <v>50717</v>
      </c>
      <c r="D104" s="29" t="s">
        <v>229</v>
      </c>
      <c r="E104" s="29" t="s">
        <v>220</v>
      </c>
      <c r="F104" s="29" t="s">
        <v>497</v>
      </c>
      <c r="G104" s="29" t="s">
        <v>36</v>
      </c>
      <c r="H104" s="28">
        <v>66.666666666666657</v>
      </c>
      <c r="I104" s="28">
        <v>2</v>
      </c>
      <c r="J104" s="29" t="s">
        <v>407</v>
      </c>
      <c r="K104" s="28">
        <v>3</v>
      </c>
      <c r="L104" s="29" t="s">
        <v>38</v>
      </c>
    </row>
    <row r="105" spans="2:12" ht="18" customHeight="1">
      <c r="B105" s="5">
        <v>6</v>
      </c>
      <c r="C105" s="28">
        <v>50641</v>
      </c>
      <c r="D105" s="29" t="s">
        <v>229</v>
      </c>
      <c r="E105" s="29" t="s">
        <v>202</v>
      </c>
      <c r="F105" s="29" t="s">
        <v>497</v>
      </c>
      <c r="G105" s="29" t="s">
        <v>58</v>
      </c>
      <c r="H105" s="28">
        <v>100</v>
      </c>
      <c r="I105" s="28">
        <v>3</v>
      </c>
      <c r="J105" s="29" t="s">
        <v>407</v>
      </c>
      <c r="K105" s="28">
        <v>3</v>
      </c>
      <c r="L105" s="29" t="s">
        <v>38</v>
      </c>
    </row>
    <row r="106" spans="2:12" ht="18" customHeight="1">
      <c r="B106" s="5">
        <v>7</v>
      </c>
      <c r="C106" s="28">
        <v>50703</v>
      </c>
      <c r="D106" s="29" t="s">
        <v>229</v>
      </c>
      <c r="E106" s="29" t="s">
        <v>203</v>
      </c>
      <c r="F106" s="29" t="s">
        <v>497</v>
      </c>
      <c r="G106" s="29" t="s">
        <v>36</v>
      </c>
      <c r="H106" s="28">
        <v>100</v>
      </c>
      <c r="I106" s="28">
        <v>3</v>
      </c>
      <c r="J106" s="29" t="s">
        <v>407</v>
      </c>
      <c r="K106" s="28">
        <v>3</v>
      </c>
      <c r="L106" s="29" t="s">
        <v>38</v>
      </c>
    </row>
    <row r="107" spans="2:12" ht="18" customHeight="1">
      <c r="B107" s="5">
        <v>8</v>
      </c>
      <c r="C107" s="28">
        <v>50648</v>
      </c>
      <c r="D107" s="29" t="s">
        <v>229</v>
      </c>
      <c r="E107" s="29" t="s">
        <v>204</v>
      </c>
      <c r="F107" s="29" t="s">
        <v>497</v>
      </c>
      <c r="G107" s="29" t="s">
        <v>58</v>
      </c>
      <c r="H107" s="28">
        <v>66.666666666666657</v>
      </c>
      <c r="I107" s="28">
        <v>2</v>
      </c>
      <c r="J107" s="29" t="s">
        <v>407</v>
      </c>
      <c r="K107" s="28">
        <v>3</v>
      </c>
      <c r="L107" s="29" t="s">
        <v>38</v>
      </c>
    </row>
    <row r="108" spans="2:12" ht="18" customHeight="1">
      <c r="B108" s="5">
        <v>9</v>
      </c>
      <c r="C108" s="28">
        <v>50613</v>
      </c>
      <c r="D108" s="29" t="s">
        <v>229</v>
      </c>
      <c r="E108" s="29" t="s">
        <v>222</v>
      </c>
      <c r="F108" s="29" t="s">
        <v>498</v>
      </c>
      <c r="G108" s="29" t="s">
        <v>58</v>
      </c>
      <c r="H108" s="28">
        <v>100</v>
      </c>
      <c r="I108" s="28">
        <v>3</v>
      </c>
      <c r="J108" s="29" t="s">
        <v>407</v>
      </c>
      <c r="K108" s="28">
        <v>3</v>
      </c>
      <c r="L108" s="29" t="s">
        <v>38</v>
      </c>
    </row>
    <row r="109" spans="2:12" ht="18" customHeight="1">
      <c r="B109" s="5">
        <v>10</v>
      </c>
      <c r="C109" s="28">
        <v>50620</v>
      </c>
      <c r="D109" s="29" t="s">
        <v>229</v>
      </c>
      <c r="E109" s="29" t="s">
        <v>205</v>
      </c>
      <c r="F109" s="29" t="s">
        <v>498</v>
      </c>
      <c r="G109" s="29" t="s">
        <v>58</v>
      </c>
      <c r="H109" s="28">
        <v>66.666666666666657</v>
      </c>
      <c r="I109" s="28">
        <v>2</v>
      </c>
      <c r="J109" s="29" t="s">
        <v>407</v>
      </c>
      <c r="K109" s="28">
        <v>3</v>
      </c>
      <c r="L109" s="29" t="s">
        <v>38</v>
      </c>
    </row>
    <row r="110" spans="2:12" ht="18" customHeight="1">
      <c r="B110" s="5">
        <v>11</v>
      </c>
      <c r="C110" s="28">
        <v>50606</v>
      </c>
      <c r="D110" s="29" t="s">
        <v>229</v>
      </c>
      <c r="E110" s="29" t="s">
        <v>206</v>
      </c>
      <c r="F110" s="29" t="s">
        <v>497</v>
      </c>
      <c r="G110" s="29" t="s">
        <v>41</v>
      </c>
      <c r="H110" s="28">
        <v>100</v>
      </c>
      <c r="I110" s="28">
        <v>3</v>
      </c>
      <c r="J110" s="29" t="s">
        <v>407</v>
      </c>
      <c r="K110" s="28">
        <v>3</v>
      </c>
      <c r="L110" s="29" t="s">
        <v>38</v>
      </c>
    </row>
    <row r="111" spans="2:12" ht="18" customHeight="1">
      <c r="B111" s="5">
        <v>12</v>
      </c>
      <c r="C111" s="28">
        <v>50652</v>
      </c>
      <c r="D111" s="29" t="s">
        <v>229</v>
      </c>
      <c r="E111" s="29" t="s">
        <v>207</v>
      </c>
      <c r="F111" s="29" t="s">
        <v>498</v>
      </c>
      <c r="G111" s="29" t="s">
        <v>58</v>
      </c>
      <c r="H111" s="28">
        <v>100</v>
      </c>
      <c r="I111" s="28">
        <v>3</v>
      </c>
      <c r="J111" s="29" t="s">
        <v>407</v>
      </c>
      <c r="K111" s="28">
        <v>3</v>
      </c>
      <c r="L111" s="29" t="s">
        <v>38</v>
      </c>
    </row>
    <row r="112" spans="2:12" ht="18" customHeight="1">
      <c r="B112" s="5">
        <v>13</v>
      </c>
      <c r="C112" s="28">
        <v>50719</v>
      </c>
      <c r="D112" s="29" t="s">
        <v>229</v>
      </c>
      <c r="E112" s="29" t="s">
        <v>212</v>
      </c>
      <c r="F112" s="29" t="s">
        <v>503</v>
      </c>
      <c r="G112" s="29" t="s">
        <v>43</v>
      </c>
      <c r="H112" s="28">
        <v>100</v>
      </c>
      <c r="I112" s="28">
        <v>3</v>
      </c>
      <c r="J112" s="29" t="s">
        <v>407</v>
      </c>
      <c r="K112" s="28">
        <v>3</v>
      </c>
      <c r="L112" s="29" t="s">
        <v>38</v>
      </c>
    </row>
    <row r="113" spans="2:12" ht="18" customHeight="1">
      <c r="B113" s="5">
        <v>14</v>
      </c>
      <c r="C113" s="28">
        <v>50696</v>
      </c>
      <c r="D113" s="29" t="s">
        <v>229</v>
      </c>
      <c r="E113" s="29" t="s">
        <v>223</v>
      </c>
      <c r="F113" s="29" t="s">
        <v>501</v>
      </c>
      <c r="G113" s="29" t="s">
        <v>58</v>
      </c>
      <c r="H113" s="28">
        <v>66.666666666666657</v>
      </c>
      <c r="I113" s="28">
        <v>2</v>
      </c>
      <c r="J113" s="29" t="s">
        <v>407</v>
      </c>
      <c r="K113" s="28">
        <v>3</v>
      </c>
      <c r="L113" s="29" t="s">
        <v>38</v>
      </c>
    </row>
    <row r="114" spans="2:12" ht="18" customHeight="1">
      <c r="B114" s="5">
        <v>15</v>
      </c>
      <c r="C114" s="28">
        <v>50710</v>
      </c>
      <c r="D114" s="29" t="s">
        <v>229</v>
      </c>
      <c r="E114" s="29" t="s">
        <v>219</v>
      </c>
      <c r="F114" s="29" t="s">
        <v>498</v>
      </c>
      <c r="G114" s="29" t="s">
        <v>58</v>
      </c>
      <c r="H114" s="28">
        <v>66.666666666666657</v>
      </c>
      <c r="I114" s="28">
        <v>2</v>
      </c>
      <c r="J114" s="29" t="s">
        <v>407</v>
      </c>
      <c r="K114" s="28">
        <v>3</v>
      </c>
      <c r="L114" s="29" t="s">
        <v>38</v>
      </c>
    </row>
    <row r="115" spans="2:12" ht="18" customHeight="1">
      <c r="B115" s="5">
        <v>16</v>
      </c>
      <c r="C115" s="28">
        <v>50682</v>
      </c>
      <c r="D115" s="29" t="s">
        <v>229</v>
      </c>
      <c r="E115" s="29" t="s">
        <v>218</v>
      </c>
      <c r="F115" s="29" t="s">
        <v>497</v>
      </c>
      <c r="G115" s="29" t="s">
        <v>58</v>
      </c>
      <c r="H115" s="28">
        <v>100</v>
      </c>
      <c r="I115" s="28">
        <v>3</v>
      </c>
      <c r="J115" s="29" t="s">
        <v>407</v>
      </c>
      <c r="K115" s="28">
        <v>3</v>
      </c>
      <c r="L115" s="29" t="s">
        <v>38</v>
      </c>
    </row>
    <row r="116" spans="2:12" ht="18" customHeight="1">
      <c r="B116" s="5">
        <v>17</v>
      </c>
      <c r="C116" s="28">
        <v>50636</v>
      </c>
      <c r="D116" s="29" t="s">
        <v>229</v>
      </c>
      <c r="E116" s="29" t="s">
        <v>213</v>
      </c>
      <c r="F116" s="29" t="s">
        <v>497</v>
      </c>
      <c r="G116" s="29" t="s">
        <v>36</v>
      </c>
      <c r="H116" s="28">
        <v>66.666666666666657</v>
      </c>
      <c r="I116" s="28">
        <v>2</v>
      </c>
      <c r="J116" s="29" t="s">
        <v>407</v>
      </c>
      <c r="K116" s="28">
        <v>3</v>
      </c>
      <c r="L116" s="29" t="s">
        <v>38</v>
      </c>
    </row>
    <row r="117" spans="2:12" ht="18" customHeight="1">
      <c r="B117" s="5">
        <v>18</v>
      </c>
      <c r="C117" s="28">
        <v>50714</v>
      </c>
      <c r="D117" s="29" t="s">
        <v>229</v>
      </c>
      <c r="E117" s="29" t="s">
        <v>209</v>
      </c>
      <c r="F117" s="29" t="s">
        <v>498</v>
      </c>
      <c r="G117" s="29" t="s">
        <v>36</v>
      </c>
      <c r="H117" s="28">
        <v>100</v>
      </c>
      <c r="I117" s="28">
        <v>3</v>
      </c>
      <c r="J117" s="29" t="s">
        <v>407</v>
      </c>
      <c r="K117" s="28">
        <v>3</v>
      </c>
      <c r="L117" s="29" t="s">
        <v>38</v>
      </c>
    </row>
    <row r="118" spans="2:12" ht="18" customHeight="1">
      <c r="B118" s="5">
        <v>19</v>
      </c>
      <c r="C118" s="28">
        <v>50660</v>
      </c>
      <c r="D118" s="29" t="s">
        <v>229</v>
      </c>
      <c r="E118" s="29" t="s">
        <v>217</v>
      </c>
      <c r="F118" s="29" t="s">
        <v>497</v>
      </c>
      <c r="G118" s="29" t="s">
        <v>36</v>
      </c>
      <c r="H118" s="28">
        <v>100</v>
      </c>
      <c r="I118" s="28">
        <v>3</v>
      </c>
      <c r="J118" s="29" t="s">
        <v>407</v>
      </c>
      <c r="K118" s="28">
        <v>3</v>
      </c>
      <c r="L118" s="29" t="s">
        <v>38</v>
      </c>
    </row>
    <row r="119" spans="2:12" ht="18" customHeight="1">
      <c r="B119" s="5">
        <v>20</v>
      </c>
      <c r="C119" s="28">
        <v>50627</v>
      </c>
      <c r="D119" s="29" t="s">
        <v>229</v>
      </c>
      <c r="E119" s="29" t="s">
        <v>214</v>
      </c>
      <c r="F119" s="29" t="s">
        <v>498</v>
      </c>
      <c r="G119" s="29" t="s">
        <v>58</v>
      </c>
      <c r="H119" s="28">
        <v>100</v>
      </c>
      <c r="I119" s="28">
        <v>3</v>
      </c>
      <c r="J119" s="29" t="s">
        <v>407</v>
      </c>
      <c r="K119" s="28">
        <v>3</v>
      </c>
      <c r="L119" s="29" t="s">
        <v>38</v>
      </c>
    </row>
    <row r="120" spans="2:12" ht="18" customHeight="1">
      <c r="B120" s="5">
        <v>21</v>
      </c>
      <c r="C120" s="28">
        <v>50678</v>
      </c>
      <c r="D120" s="29" t="s">
        <v>229</v>
      </c>
      <c r="E120" s="29" t="s">
        <v>211</v>
      </c>
      <c r="F120" s="29" t="s">
        <v>497</v>
      </c>
      <c r="G120" s="29" t="s">
        <v>72</v>
      </c>
      <c r="H120" s="28">
        <v>100</v>
      </c>
      <c r="I120" s="28">
        <v>3</v>
      </c>
      <c r="J120" s="29" t="s">
        <v>407</v>
      </c>
      <c r="K120" s="28">
        <v>3</v>
      </c>
      <c r="L120" s="29" t="s">
        <v>38</v>
      </c>
    </row>
    <row r="121" spans="2:12" ht="18" customHeight="1">
      <c r="B121" s="5">
        <v>22</v>
      </c>
      <c r="C121" s="28">
        <v>50667</v>
      </c>
      <c r="D121" s="29" t="s">
        <v>229</v>
      </c>
      <c r="E121" s="29" t="s">
        <v>221</v>
      </c>
      <c r="F121" s="29" t="s">
        <v>498</v>
      </c>
      <c r="G121" s="29" t="s">
        <v>58</v>
      </c>
      <c r="H121" s="28">
        <v>100</v>
      </c>
      <c r="I121" s="28">
        <v>3</v>
      </c>
      <c r="J121" s="29" t="s">
        <v>407</v>
      </c>
      <c r="K121" s="28">
        <v>3</v>
      </c>
      <c r="L121" s="29" t="s">
        <v>38</v>
      </c>
    </row>
    <row r="123" spans="2:12" ht="18" customHeight="1">
      <c r="B123" s="5" t="s">
        <v>63</v>
      </c>
      <c r="C123" s="27" t="s">
        <v>26</v>
      </c>
      <c r="D123" s="27" t="s">
        <v>4</v>
      </c>
      <c r="E123" s="27" t="s">
        <v>27</v>
      </c>
      <c r="F123" s="27" t="s">
        <v>496</v>
      </c>
      <c r="G123" s="27" t="s">
        <v>28</v>
      </c>
      <c r="H123" s="27" t="s">
        <v>29</v>
      </c>
      <c r="I123" s="27" t="s">
        <v>30</v>
      </c>
      <c r="J123" s="27" t="s">
        <v>31</v>
      </c>
      <c r="K123" s="27" t="s">
        <v>32</v>
      </c>
      <c r="L123" s="27" t="s">
        <v>33</v>
      </c>
    </row>
    <row r="124" spans="2:12" ht="18" customHeight="1">
      <c r="B124" s="5">
        <v>1</v>
      </c>
      <c r="C124" s="28">
        <v>49158</v>
      </c>
      <c r="D124" s="29" t="s">
        <v>230</v>
      </c>
      <c r="E124" s="29" t="s">
        <v>215</v>
      </c>
      <c r="F124" s="29" t="s">
        <v>497</v>
      </c>
      <c r="G124" s="29" t="s">
        <v>36</v>
      </c>
      <c r="H124" s="28">
        <v>100</v>
      </c>
      <c r="I124" s="28">
        <v>3</v>
      </c>
      <c r="J124" s="29" t="s">
        <v>408</v>
      </c>
      <c r="K124" s="28">
        <v>3</v>
      </c>
      <c r="L124" s="29" t="s">
        <v>38</v>
      </c>
    </row>
    <row r="125" spans="2:12" ht="18" customHeight="1">
      <c r="B125" s="5">
        <v>2</v>
      </c>
      <c r="C125" s="28">
        <v>49224</v>
      </c>
      <c r="D125" s="29" t="s">
        <v>230</v>
      </c>
      <c r="E125" s="29" t="s">
        <v>210</v>
      </c>
      <c r="F125" s="29" t="s">
        <v>498</v>
      </c>
      <c r="G125" s="29" t="s">
        <v>41</v>
      </c>
      <c r="H125" s="28">
        <v>66.666666666666657</v>
      </c>
      <c r="I125" s="28">
        <v>2</v>
      </c>
      <c r="J125" s="29" t="s">
        <v>408</v>
      </c>
      <c r="K125" s="28">
        <v>3</v>
      </c>
      <c r="L125" s="29" t="s">
        <v>38</v>
      </c>
    </row>
    <row r="126" spans="2:12" ht="18" customHeight="1">
      <c r="B126" s="5">
        <v>3</v>
      </c>
      <c r="C126" s="28">
        <v>49270</v>
      </c>
      <c r="D126" s="29" t="s">
        <v>230</v>
      </c>
      <c r="E126" s="29" t="s">
        <v>201</v>
      </c>
      <c r="F126" s="29" t="s">
        <v>497</v>
      </c>
      <c r="G126" s="29" t="s">
        <v>36</v>
      </c>
      <c r="H126" s="28">
        <v>66.666666666666657</v>
      </c>
      <c r="I126" s="28">
        <v>2</v>
      </c>
      <c r="J126" s="29" t="s">
        <v>408</v>
      </c>
      <c r="K126" s="28">
        <v>3</v>
      </c>
      <c r="L126" s="29" t="s">
        <v>38</v>
      </c>
    </row>
    <row r="127" spans="2:12" ht="18" customHeight="1">
      <c r="B127" s="5">
        <v>4</v>
      </c>
      <c r="C127" s="28">
        <v>49244</v>
      </c>
      <c r="D127" s="29" t="s">
        <v>230</v>
      </c>
      <c r="E127" s="29" t="s">
        <v>208</v>
      </c>
      <c r="F127" s="29" t="s">
        <v>497</v>
      </c>
      <c r="G127" s="29" t="s">
        <v>41</v>
      </c>
      <c r="H127" s="28">
        <v>66.666666666666657</v>
      </c>
      <c r="I127" s="28">
        <v>2</v>
      </c>
      <c r="J127" s="29" t="s">
        <v>408</v>
      </c>
      <c r="K127" s="28">
        <v>3</v>
      </c>
      <c r="L127" s="29" t="s">
        <v>38</v>
      </c>
    </row>
    <row r="128" spans="2:12" ht="18" customHeight="1">
      <c r="B128" s="5">
        <v>5</v>
      </c>
      <c r="C128" s="28">
        <v>49258</v>
      </c>
      <c r="D128" s="29" t="s">
        <v>230</v>
      </c>
      <c r="E128" s="29" t="s">
        <v>220</v>
      </c>
      <c r="F128" s="29" t="s">
        <v>497</v>
      </c>
      <c r="G128" s="29" t="s">
        <v>36</v>
      </c>
      <c r="H128" s="28">
        <v>66.666666666666657</v>
      </c>
      <c r="I128" s="28">
        <v>2</v>
      </c>
      <c r="J128" s="29" t="s">
        <v>408</v>
      </c>
      <c r="K128" s="28">
        <v>3</v>
      </c>
      <c r="L128" s="29" t="s">
        <v>38</v>
      </c>
    </row>
    <row r="129" spans="2:12" ht="18" customHeight="1">
      <c r="B129" s="5">
        <v>6</v>
      </c>
      <c r="C129" s="28">
        <v>49163</v>
      </c>
      <c r="D129" s="29" t="s">
        <v>230</v>
      </c>
      <c r="E129" s="29" t="s">
        <v>202</v>
      </c>
      <c r="F129" s="29" t="s">
        <v>497</v>
      </c>
      <c r="G129" s="29" t="s">
        <v>58</v>
      </c>
      <c r="H129" s="28">
        <v>100</v>
      </c>
      <c r="I129" s="28">
        <v>3</v>
      </c>
      <c r="J129" s="29" t="s">
        <v>408</v>
      </c>
      <c r="K129" s="28">
        <v>3</v>
      </c>
      <c r="L129" s="29" t="s">
        <v>38</v>
      </c>
    </row>
    <row r="130" spans="2:12" ht="18" customHeight="1">
      <c r="B130" s="5">
        <v>7</v>
      </c>
      <c r="C130" s="28">
        <v>49238</v>
      </c>
      <c r="D130" s="29" t="s">
        <v>230</v>
      </c>
      <c r="E130" s="29" t="s">
        <v>203</v>
      </c>
      <c r="F130" s="29" t="s">
        <v>497</v>
      </c>
      <c r="G130" s="29" t="s">
        <v>36</v>
      </c>
      <c r="H130" s="28">
        <v>66.666666666666657</v>
      </c>
      <c r="I130" s="28">
        <v>2</v>
      </c>
      <c r="J130" s="29" t="s">
        <v>408</v>
      </c>
      <c r="K130" s="28">
        <v>3</v>
      </c>
      <c r="L130" s="29" t="s">
        <v>38</v>
      </c>
    </row>
    <row r="131" spans="2:12" ht="18" customHeight="1">
      <c r="B131" s="5">
        <v>8</v>
      </c>
      <c r="C131" s="28">
        <v>49172</v>
      </c>
      <c r="D131" s="29" t="s">
        <v>230</v>
      </c>
      <c r="E131" s="29" t="s">
        <v>204</v>
      </c>
      <c r="F131" s="29" t="s">
        <v>497</v>
      </c>
      <c r="G131" s="29" t="s">
        <v>58</v>
      </c>
      <c r="H131" s="28">
        <v>66.666666666666657</v>
      </c>
      <c r="I131" s="28">
        <v>2</v>
      </c>
      <c r="J131" s="29" t="s">
        <v>408</v>
      </c>
      <c r="K131" s="28">
        <v>3</v>
      </c>
      <c r="L131" s="29" t="s">
        <v>38</v>
      </c>
    </row>
    <row r="132" spans="2:12" ht="18" customHeight="1">
      <c r="B132" s="5">
        <v>9</v>
      </c>
      <c r="C132" s="28">
        <v>49127</v>
      </c>
      <c r="D132" s="29" t="s">
        <v>230</v>
      </c>
      <c r="E132" s="29" t="s">
        <v>222</v>
      </c>
      <c r="F132" s="29" t="s">
        <v>498</v>
      </c>
      <c r="G132" s="29" t="s">
        <v>58</v>
      </c>
      <c r="H132" s="28">
        <v>100</v>
      </c>
      <c r="I132" s="28">
        <v>3</v>
      </c>
      <c r="J132" s="29" t="s">
        <v>408</v>
      </c>
      <c r="K132" s="28">
        <v>3</v>
      </c>
      <c r="L132" s="29" t="s">
        <v>38</v>
      </c>
    </row>
    <row r="133" spans="2:12" ht="18" customHeight="1">
      <c r="B133" s="5">
        <v>10</v>
      </c>
      <c r="C133" s="28">
        <v>49136</v>
      </c>
      <c r="D133" s="29" t="s">
        <v>230</v>
      </c>
      <c r="E133" s="29" t="s">
        <v>205</v>
      </c>
      <c r="F133" s="29" t="s">
        <v>498</v>
      </c>
      <c r="G133" s="29" t="s">
        <v>58</v>
      </c>
      <c r="H133" s="28">
        <v>66.666666666666657</v>
      </c>
      <c r="I133" s="28">
        <v>2</v>
      </c>
      <c r="J133" s="29" t="s">
        <v>408</v>
      </c>
      <c r="K133" s="28">
        <v>3</v>
      </c>
      <c r="L133" s="29" t="s">
        <v>38</v>
      </c>
    </row>
    <row r="134" spans="2:12" ht="18" customHeight="1">
      <c r="B134" s="5">
        <v>11</v>
      </c>
      <c r="C134" s="28">
        <v>49119</v>
      </c>
      <c r="D134" s="29" t="s">
        <v>230</v>
      </c>
      <c r="E134" s="29" t="s">
        <v>206</v>
      </c>
      <c r="F134" s="29" t="s">
        <v>497</v>
      </c>
      <c r="G134" s="29" t="s">
        <v>41</v>
      </c>
      <c r="H134" s="28">
        <v>100</v>
      </c>
      <c r="I134" s="28">
        <v>3</v>
      </c>
      <c r="J134" s="29" t="s">
        <v>408</v>
      </c>
      <c r="K134" s="28">
        <v>3</v>
      </c>
      <c r="L134" s="29" t="s">
        <v>38</v>
      </c>
    </row>
    <row r="135" spans="2:12" ht="18" customHeight="1">
      <c r="B135" s="5">
        <v>12</v>
      </c>
      <c r="C135" s="28">
        <v>49179</v>
      </c>
      <c r="D135" s="29" t="s">
        <v>230</v>
      </c>
      <c r="E135" s="29" t="s">
        <v>207</v>
      </c>
      <c r="F135" s="29" t="s">
        <v>498</v>
      </c>
      <c r="G135" s="29" t="s">
        <v>58</v>
      </c>
      <c r="H135" s="28">
        <v>100</v>
      </c>
      <c r="I135" s="28">
        <v>3</v>
      </c>
      <c r="J135" s="29" t="s">
        <v>408</v>
      </c>
      <c r="K135" s="28">
        <v>3</v>
      </c>
      <c r="L135" s="29" t="s">
        <v>38</v>
      </c>
    </row>
    <row r="136" spans="2:12" ht="18" customHeight="1">
      <c r="B136" s="5">
        <v>13</v>
      </c>
      <c r="C136" s="28">
        <v>49264</v>
      </c>
      <c r="D136" s="29" t="s">
        <v>230</v>
      </c>
      <c r="E136" s="29" t="s">
        <v>212</v>
      </c>
      <c r="F136" s="29" t="s">
        <v>503</v>
      </c>
      <c r="G136" s="29" t="s">
        <v>43</v>
      </c>
      <c r="H136" s="28">
        <v>100</v>
      </c>
      <c r="I136" s="28">
        <v>3</v>
      </c>
      <c r="J136" s="29" t="s">
        <v>408</v>
      </c>
      <c r="K136" s="28">
        <v>3</v>
      </c>
      <c r="L136" s="29" t="s">
        <v>38</v>
      </c>
    </row>
    <row r="137" spans="2:12" ht="18" customHeight="1">
      <c r="B137" s="5">
        <v>14</v>
      </c>
      <c r="C137" s="28">
        <v>49230</v>
      </c>
      <c r="D137" s="29" t="s">
        <v>230</v>
      </c>
      <c r="E137" s="29" t="s">
        <v>223</v>
      </c>
      <c r="F137" s="29" t="s">
        <v>501</v>
      </c>
      <c r="G137" s="29" t="s">
        <v>58</v>
      </c>
      <c r="H137" s="28">
        <v>66.666666666666657</v>
      </c>
      <c r="I137" s="28">
        <v>2</v>
      </c>
      <c r="J137" s="29" t="s">
        <v>408</v>
      </c>
      <c r="K137" s="28">
        <v>3</v>
      </c>
      <c r="L137" s="29" t="s">
        <v>38</v>
      </c>
    </row>
    <row r="138" spans="2:12" ht="18" customHeight="1">
      <c r="B138" s="5">
        <v>15</v>
      </c>
      <c r="C138" s="28">
        <v>49248</v>
      </c>
      <c r="D138" s="29" t="s">
        <v>230</v>
      </c>
      <c r="E138" s="29" t="s">
        <v>219</v>
      </c>
      <c r="F138" s="29" t="s">
        <v>498</v>
      </c>
      <c r="G138" s="29" t="s">
        <v>58</v>
      </c>
      <c r="H138" s="28">
        <v>66.666666666666657</v>
      </c>
      <c r="I138" s="28">
        <v>2</v>
      </c>
      <c r="J138" s="29" t="s">
        <v>408</v>
      </c>
      <c r="K138" s="28">
        <v>3</v>
      </c>
      <c r="L138" s="29" t="s">
        <v>38</v>
      </c>
    </row>
    <row r="139" spans="2:12" ht="18" customHeight="1">
      <c r="B139" s="5">
        <v>16</v>
      </c>
      <c r="C139" s="28">
        <v>49214</v>
      </c>
      <c r="D139" s="29" t="s">
        <v>230</v>
      </c>
      <c r="E139" s="29" t="s">
        <v>218</v>
      </c>
      <c r="F139" s="29" t="s">
        <v>497</v>
      </c>
      <c r="G139" s="29" t="s">
        <v>58</v>
      </c>
      <c r="H139" s="28">
        <v>100</v>
      </c>
      <c r="I139" s="28">
        <v>3</v>
      </c>
      <c r="J139" s="29" t="s">
        <v>408</v>
      </c>
      <c r="K139" s="28">
        <v>3</v>
      </c>
      <c r="L139" s="29" t="s">
        <v>38</v>
      </c>
    </row>
    <row r="140" spans="2:12" ht="18" customHeight="1">
      <c r="B140" s="5">
        <v>17</v>
      </c>
      <c r="C140" s="28">
        <v>49154</v>
      </c>
      <c r="D140" s="29" t="s">
        <v>230</v>
      </c>
      <c r="E140" s="29" t="s">
        <v>213</v>
      </c>
      <c r="F140" s="29" t="s">
        <v>497</v>
      </c>
      <c r="G140" s="29" t="s">
        <v>36</v>
      </c>
      <c r="H140" s="28">
        <v>66.666666666666657</v>
      </c>
      <c r="I140" s="28">
        <v>2</v>
      </c>
      <c r="J140" s="29" t="s">
        <v>408</v>
      </c>
      <c r="K140" s="28">
        <v>3</v>
      </c>
      <c r="L140" s="29" t="s">
        <v>38</v>
      </c>
    </row>
    <row r="141" spans="2:12" ht="18" customHeight="1">
      <c r="B141" s="5">
        <v>18</v>
      </c>
      <c r="C141" s="28">
        <v>49254</v>
      </c>
      <c r="D141" s="29" t="s">
        <v>230</v>
      </c>
      <c r="E141" s="29" t="s">
        <v>209</v>
      </c>
      <c r="F141" s="29" t="s">
        <v>498</v>
      </c>
      <c r="G141" s="29" t="s">
        <v>36</v>
      </c>
      <c r="H141" s="28">
        <v>100</v>
      </c>
      <c r="I141" s="28">
        <v>3</v>
      </c>
      <c r="J141" s="29" t="s">
        <v>408</v>
      </c>
      <c r="K141" s="28">
        <v>3</v>
      </c>
      <c r="L141" s="29" t="s">
        <v>38</v>
      </c>
    </row>
    <row r="142" spans="2:12" ht="18" customHeight="1">
      <c r="B142" s="5">
        <v>19</v>
      </c>
      <c r="C142" s="28">
        <v>49187</v>
      </c>
      <c r="D142" s="29" t="s">
        <v>230</v>
      </c>
      <c r="E142" s="29" t="s">
        <v>217</v>
      </c>
      <c r="F142" s="29" t="s">
        <v>497</v>
      </c>
      <c r="G142" s="29" t="s">
        <v>72</v>
      </c>
      <c r="H142" s="28">
        <v>100</v>
      </c>
      <c r="I142" s="28">
        <v>3</v>
      </c>
      <c r="J142" s="29" t="s">
        <v>408</v>
      </c>
      <c r="K142" s="28">
        <v>3</v>
      </c>
      <c r="L142" s="29" t="s">
        <v>38</v>
      </c>
    </row>
    <row r="143" spans="2:12" ht="18" customHeight="1">
      <c r="B143" s="5">
        <v>20</v>
      </c>
      <c r="C143" s="28">
        <v>49144</v>
      </c>
      <c r="D143" s="29" t="s">
        <v>230</v>
      </c>
      <c r="E143" s="29" t="s">
        <v>214</v>
      </c>
      <c r="F143" s="29" t="s">
        <v>498</v>
      </c>
      <c r="G143" s="29" t="s">
        <v>58</v>
      </c>
      <c r="H143" s="28">
        <v>100</v>
      </c>
      <c r="I143" s="28">
        <v>3</v>
      </c>
      <c r="J143" s="29" t="s">
        <v>408</v>
      </c>
      <c r="K143" s="28">
        <v>3</v>
      </c>
      <c r="L143" s="29" t="s">
        <v>38</v>
      </c>
    </row>
    <row r="144" spans="2:12" ht="18" customHeight="1">
      <c r="B144" s="5">
        <v>21</v>
      </c>
      <c r="C144" s="28">
        <v>49207</v>
      </c>
      <c r="D144" s="29" t="s">
        <v>230</v>
      </c>
      <c r="E144" s="29" t="s">
        <v>211</v>
      </c>
      <c r="F144" s="29" t="s">
        <v>497</v>
      </c>
      <c r="G144" s="29" t="s">
        <v>72</v>
      </c>
      <c r="H144" s="28">
        <v>100</v>
      </c>
      <c r="I144" s="28">
        <v>3</v>
      </c>
      <c r="J144" s="29" t="s">
        <v>408</v>
      </c>
      <c r="K144" s="28">
        <v>3</v>
      </c>
      <c r="L144" s="29" t="s">
        <v>38</v>
      </c>
    </row>
    <row r="145" spans="2:12" ht="18" customHeight="1">
      <c r="B145" s="5">
        <v>22</v>
      </c>
      <c r="C145" s="28">
        <v>49195</v>
      </c>
      <c r="D145" s="29" t="s">
        <v>230</v>
      </c>
      <c r="E145" s="29" t="s">
        <v>221</v>
      </c>
      <c r="F145" s="29" t="s">
        <v>498</v>
      </c>
      <c r="G145" s="29" t="s">
        <v>58</v>
      </c>
      <c r="H145" s="28">
        <v>100</v>
      </c>
      <c r="I145" s="28">
        <v>3</v>
      </c>
      <c r="J145" s="29" t="s">
        <v>408</v>
      </c>
      <c r="K145" s="28">
        <v>3</v>
      </c>
      <c r="L145" s="29" t="s">
        <v>38</v>
      </c>
    </row>
    <row r="147" spans="2:12" ht="18" customHeight="1">
      <c r="B147" s="5" t="s">
        <v>63</v>
      </c>
      <c r="C147" s="27" t="s">
        <v>26</v>
      </c>
      <c r="D147" s="27" t="s">
        <v>4</v>
      </c>
      <c r="E147" s="27" t="s">
        <v>27</v>
      </c>
      <c r="F147" s="27" t="s">
        <v>496</v>
      </c>
      <c r="G147" s="27" t="s">
        <v>28</v>
      </c>
      <c r="H147" s="27" t="s">
        <v>29</v>
      </c>
      <c r="I147" s="27" t="s">
        <v>30</v>
      </c>
      <c r="J147" s="27" t="s">
        <v>31</v>
      </c>
      <c r="K147" s="27" t="s">
        <v>32</v>
      </c>
      <c r="L147" s="27" t="s">
        <v>33</v>
      </c>
    </row>
    <row r="148" spans="2:12" ht="18" customHeight="1">
      <c r="B148" s="5">
        <v>1</v>
      </c>
      <c r="C148" s="28">
        <v>47294</v>
      </c>
      <c r="D148" s="29" t="s">
        <v>231</v>
      </c>
      <c r="E148" s="29" t="s">
        <v>215</v>
      </c>
      <c r="F148" s="29" t="s">
        <v>497</v>
      </c>
      <c r="G148" s="29" t="s">
        <v>72</v>
      </c>
      <c r="H148" s="28">
        <v>100</v>
      </c>
      <c r="I148" s="28">
        <v>3</v>
      </c>
      <c r="J148" s="29" t="s">
        <v>409</v>
      </c>
      <c r="K148" s="28">
        <v>3</v>
      </c>
      <c r="L148" s="29" t="s">
        <v>38</v>
      </c>
    </row>
    <row r="149" spans="2:12" ht="18" customHeight="1">
      <c r="B149" s="5">
        <v>2</v>
      </c>
      <c r="C149" s="28">
        <v>47360</v>
      </c>
      <c r="D149" s="29" t="s">
        <v>231</v>
      </c>
      <c r="E149" s="29" t="s">
        <v>210</v>
      </c>
      <c r="F149" s="29" t="s">
        <v>498</v>
      </c>
      <c r="G149" s="29" t="s">
        <v>41</v>
      </c>
      <c r="H149" s="28">
        <v>66.666666666666657</v>
      </c>
      <c r="I149" s="28">
        <v>2</v>
      </c>
      <c r="J149" s="29" t="s">
        <v>409</v>
      </c>
      <c r="K149" s="28">
        <v>3</v>
      </c>
      <c r="L149" s="29" t="s">
        <v>38</v>
      </c>
    </row>
    <row r="150" spans="2:12" ht="18" customHeight="1">
      <c r="B150" s="5">
        <v>3</v>
      </c>
      <c r="C150" s="28">
        <v>47411</v>
      </c>
      <c r="D150" s="29" t="s">
        <v>231</v>
      </c>
      <c r="E150" s="29" t="s">
        <v>201</v>
      </c>
      <c r="F150" s="29" t="s">
        <v>497</v>
      </c>
      <c r="G150" s="29" t="s">
        <v>41</v>
      </c>
      <c r="H150" s="28">
        <v>66.666666666666657</v>
      </c>
      <c r="I150" s="28">
        <v>2</v>
      </c>
      <c r="J150" s="29" t="s">
        <v>409</v>
      </c>
      <c r="K150" s="28">
        <v>3</v>
      </c>
      <c r="L150" s="29" t="s">
        <v>38</v>
      </c>
    </row>
    <row r="151" spans="2:12" ht="18" customHeight="1">
      <c r="B151" s="5">
        <v>4</v>
      </c>
      <c r="C151" s="28">
        <v>47382</v>
      </c>
      <c r="D151" s="29" t="s">
        <v>231</v>
      </c>
      <c r="E151" s="29" t="s">
        <v>208</v>
      </c>
      <c r="F151" s="29" t="s">
        <v>497</v>
      </c>
      <c r="G151" s="29" t="s">
        <v>41</v>
      </c>
      <c r="H151" s="28">
        <v>66.666666666666657</v>
      </c>
      <c r="I151" s="28">
        <v>2</v>
      </c>
      <c r="J151" s="29" t="s">
        <v>409</v>
      </c>
      <c r="K151" s="28">
        <v>3</v>
      </c>
      <c r="L151" s="29" t="s">
        <v>38</v>
      </c>
    </row>
    <row r="152" spans="2:12" ht="18" customHeight="1">
      <c r="B152" s="5">
        <v>5</v>
      </c>
      <c r="C152" s="28">
        <v>47399</v>
      </c>
      <c r="D152" s="29" t="s">
        <v>231</v>
      </c>
      <c r="E152" s="29" t="s">
        <v>220</v>
      </c>
      <c r="F152" s="29" t="s">
        <v>497</v>
      </c>
      <c r="G152" s="29" t="s">
        <v>36</v>
      </c>
      <c r="H152" s="28">
        <v>66.666666666666657</v>
      </c>
      <c r="I152" s="28">
        <v>2</v>
      </c>
      <c r="J152" s="29" t="s">
        <v>409</v>
      </c>
      <c r="K152" s="28">
        <v>3</v>
      </c>
      <c r="L152" s="29" t="s">
        <v>38</v>
      </c>
    </row>
    <row r="153" spans="2:12" ht="18" customHeight="1">
      <c r="B153" s="5">
        <v>6</v>
      </c>
      <c r="C153" s="28">
        <v>47300</v>
      </c>
      <c r="D153" s="29" t="s">
        <v>231</v>
      </c>
      <c r="E153" s="29" t="s">
        <v>202</v>
      </c>
      <c r="F153" s="29" t="s">
        <v>497</v>
      </c>
      <c r="G153" s="29" t="s">
        <v>41</v>
      </c>
      <c r="H153" s="28">
        <v>33.333333333333329</v>
      </c>
      <c r="I153" s="28">
        <v>1</v>
      </c>
      <c r="J153" s="29" t="s">
        <v>409</v>
      </c>
      <c r="K153" s="28">
        <v>3</v>
      </c>
      <c r="L153" s="29" t="s">
        <v>38</v>
      </c>
    </row>
    <row r="154" spans="2:12" ht="18" customHeight="1">
      <c r="B154" s="5">
        <v>7</v>
      </c>
      <c r="C154" s="28">
        <v>47374</v>
      </c>
      <c r="D154" s="29" t="s">
        <v>231</v>
      </c>
      <c r="E154" s="29" t="s">
        <v>203</v>
      </c>
      <c r="F154" s="29" t="s">
        <v>497</v>
      </c>
      <c r="G154" s="29" t="s">
        <v>41</v>
      </c>
      <c r="H154" s="28">
        <v>100</v>
      </c>
      <c r="I154" s="28">
        <v>3</v>
      </c>
      <c r="J154" s="29" t="s">
        <v>409</v>
      </c>
      <c r="K154" s="28">
        <v>3</v>
      </c>
      <c r="L154" s="29" t="s">
        <v>38</v>
      </c>
    </row>
    <row r="155" spans="2:12" ht="18" customHeight="1">
      <c r="B155" s="5">
        <v>8</v>
      </c>
      <c r="C155" s="28">
        <v>47312</v>
      </c>
      <c r="D155" s="29" t="s">
        <v>231</v>
      </c>
      <c r="E155" s="29" t="s">
        <v>204</v>
      </c>
      <c r="F155" s="29" t="s">
        <v>497</v>
      </c>
      <c r="G155" s="29" t="s">
        <v>58</v>
      </c>
      <c r="H155" s="28">
        <v>66.666666666666657</v>
      </c>
      <c r="I155" s="28">
        <v>2</v>
      </c>
      <c r="J155" s="29" t="s">
        <v>409</v>
      </c>
      <c r="K155" s="28">
        <v>3</v>
      </c>
      <c r="L155" s="29" t="s">
        <v>38</v>
      </c>
    </row>
    <row r="156" spans="2:12" ht="18" customHeight="1">
      <c r="B156" s="5">
        <v>9</v>
      </c>
      <c r="C156" s="28">
        <v>47275</v>
      </c>
      <c r="D156" s="29" t="s">
        <v>231</v>
      </c>
      <c r="E156" s="29" t="s">
        <v>222</v>
      </c>
      <c r="F156" s="29" t="s">
        <v>498</v>
      </c>
      <c r="G156" s="29" t="s">
        <v>72</v>
      </c>
      <c r="H156" s="28">
        <v>66.666666666666657</v>
      </c>
      <c r="I156" s="28">
        <v>2</v>
      </c>
      <c r="J156" s="29" t="s">
        <v>409</v>
      </c>
      <c r="K156" s="28">
        <v>3</v>
      </c>
      <c r="L156" s="29" t="s">
        <v>38</v>
      </c>
    </row>
    <row r="157" spans="2:12" ht="18" customHeight="1">
      <c r="B157" s="5">
        <v>10</v>
      </c>
      <c r="C157" s="28">
        <v>47279</v>
      </c>
      <c r="D157" s="29" t="s">
        <v>231</v>
      </c>
      <c r="E157" s="29" t="s">
        <v>205</v>
      </c>
      <c r="F157" s="29" t="s">
        <v>498</v>
      </c>
      <c r="G157" s="29" t="s">
        <v>58</v>
      </c>
      <c r="H157" s="28">
        <v>66.666666666666657</v>
      </c>
      <c r="I157" s="28">
        <v>2</v>
      </c>
      <c r="J157" s="29" t="s">
        <v>409</v>
      </c>
      <c r="K157" s="28">
        <v>3</v>
      </c>
      <c r="L157" s="29" t="s">
        <v>38</v>
      </c>
    </row>
    <row r="158" spans="2:12" ht="18" customHeight="1">
      <c r="B158" s="5">
        <v>11</v>
      </c>
      <c r="C158" s="28">
        <v>47268</v>
      </c>
      <c r="D158" s="29" t="s">
        <v>231</v>
      </c>
      <c r="E158" s="29" t="s">
        <v>206</v>
      </c>
      <c r="F158" s="29" t="s">
        <v>497</v>
      </c>
      <c r="G158" s="29" t="s">
        <v>41</v>
      </c>
      <c r="H158" s="28">
        <v>66.666666666666657</v>
      </c>
      <c r="I158" s="28">
        <v>2</v>
      </c>
      <c r="J158" s="29" t="s">
        <v>409</v>
      </c>
      <c r="K158" s="28">
        <v>3</v>
      </c>
      <c r="L158" s="29" t="s">
        <v>38</v>
      </c>
    </row>
    <row r="159" spans="2:12" ht="18" customHeight="1">
      <c r="B159" s="5">
        <v>12</v>
      </c>
      <c r="C159" s="28">
        <v>47303</v>
      </c>
      <c r="D159" s="29" t="s">
        <v>231</v>
      </c>
      <c r="E159" s="29" t="s">
        <v>207</v>
      </c>
      <c r="F159" s="29" t="s">
        <v>498</v>
      </c>
      <c r="G159" s="29" t="s">
        <v>72</v>
      </c>
      <c r="H159" s="28">
        <v>100</v>
      </c>
      <c r="I159" s="28">
        <v>3</v>
      </c>
      <c r="J159" s="29" t="s">
        <v>409</v>
      </c>
      <c r="K159" s="28">
        <v>3</v>
      </c>
      <c r="L159" s="29" t="s">
        <v>38</v>
      </c>
    </row>
    <row r="160" spans="2:12" ht="18" customHeight="1">
      <c r="B160" s="5">
        <v>13</v>
      </c>
      <c r="C160" s="28">
        <v>47405</v>
      </c>
      <c r="D160" s="29" t="s">
        <v>231</v>
      </c>
      <c r="E160" s="29" t="s">
        <v>212</v>
      </c>
      <c r="F160" s="29" t="s">
        <v>503</v>
      </c>
      <c r="G160" s="29" t="s">
        <v>43</v>
      </c>
      <c r="H160" s="28">
        <v>100</v>
      </c>
      <c r="I160" s="28">
        <v>3</v>
      </c>
      <c r="J160" s="29" t="s">
        <v>409</v>
      </c>
      <c r="K160" s="28">
        <v>3</v>
      </c>
      <c r="L160" s="29" t="s">
        <v>38</v>
      </c>
    </row>
    <row r="161" spans="2:12" ht="18" customHeight="1">
      <c r="B161" s="5">
        <v>14</v>
      </c>
      <c r="C161" s="28">
        <v>47366</v>
      </c>
      <c r="D161" s="29" t="s">
        <v>231</v>
      </c>
      <c r="E161" s="29" t="s">
        <v>223</v>
      </c>
      <c r="F161" s="29" t="s">
        <v>501</v>
      </c>
      <c r="G161" s="29" t="s">
        <v>41</v>
      </c>
      <c r="H161" s="28">
        <v>66.666666666666657</v>
      </c>
      <c r="I161" s="28">
        <v>2</v>
      </c>
      <c r="J161" s="29" t="s">
        <v>409</v>
      </c>
      <c r="K161" s="28">
        <v>3</v>
      </c>
      <c r="L161" s="29" t="s">
        <v>38</v>
      </c>
    </row>
    <row r="162" spans="2:12" ht="18" customHeight="1">
      <c r="B162" s="5">
        <v>15</v>
      </c>
      <c r="C162" s="28">
        <v>47387</v>
      </c>
      <c r="D162" s="29" t="s">
        <v>231</v>
      </c>
      <c r="E162" s="29" t="s">
        <v>219</v>
      </c>
      <c r="F162" s="29" t="s">
        <v>498</v>
      </c>
      <c r="G162" s="29" t="s">
        <v>58</v>
      </c>
      <c r="H162" s="28">
        <v>66.666666666666657</v>
      </c>
      <c r="I162" s="28">
        <v>2</v>
      </c>
      <c r="J162" s="29" t="s">
        <v>409</v>
      </c>
      <c r="K162" s="28">
        <v>3</v>
      </c>
      <c r="L162" s="29" t="s">
        <v>38</v>
      </c>
    </row>
    <row r="163" spans="2:12" ht="18" customHeight="1">
      <c r="B163" s="5">
        <v>16</v>
      </c>
      <c r="C163" s="28">
        <v>47348</v>
      </c>
      <c r="D163" s="29" t="s">
        <v>231</v>
      </c>
      <c r="E163" s="29" t="s">
        <v>218</v>
      </c>
      <c r="F163" s="29" t="s">
        <v>497</v>
      </c>
      <c r="G163" s="29" t="s">
        <v>58</v>
      </c>
      <c r="H163" s="28">
        <v>100</v>
      </c>
      <c r="I163" s="28">
        <v>3</v>
      </c>
      <c r="J163" s="29" t="s">
        <v>409</v>
      </c>
      <c r="K163" s="28">
        <v>3</v>
      </c>
      <c r="L163" s="29" t="s">
        <v>38</v>
      </c>
    </row>
    <row r="164" spans="2:12" ht="18" customHeight="1">
      <c r="B164" s="5">
        <v>17</v>
      </c>
      <c r="C164" s="28">
        <v>47292</v>
      </c>
      <c r="D164" s="29" t="s">
        <v>231</v>
      </c>
      <c r="E164" s="29" t="s">
        <v>213</v>
      </c>
      <c r="F164" s="29" t="s">
        <v>497</v>
      </c>
      <c r="G164" s="29" t="s">
        <v>41</v>
      </c>
      <c r="H164" s="28">
        <v>33.333333333333329</v>
      </c>
      <c r="I164" s="28">
        <v>1</v>
      </c>
      <c r="J164" s="29" t="s">
        <v>409</v>
      </c>
      <c r="K164" s="28">
        <v>3</v>
      </c>
      <c r="L164" s="29" t="s">
        <v>38</v>
      </c>
    </row>
    <row r="165" spans="2:12" ht="18" customHeight="1">
      <c r="B165" s="5">
        <v>18</v>
      </c>
      <c r="C165" s="28">
        <v>47394</v>
      </c>
      <c r="D165" s="29" t="s">
        <v>231</v>
      </c>
      <c r="E165" s="29" t="s">
        <v>209</v>
      </c>
      <c r="F165" s="29" t="s">
        <v>498</v>
      </c>
      <c r="G165" s="29" t="s">
        <v>36</v>
      </c>
      <c r="H165" s="28">
        <v>100</v>
      </c>
      <c r="I165" s="28">
        <v>3</v>
      </c>
      <c r="J165" s="29" t="s">
        <v>409</v>
      </c>
      <c r="K165" s="28">
        <v>3</v>
      </c>
      <c r="L165" s="29" t="s">
        <v>38</v>
      </c>
    </row>
    <row r="166" spans="2:12" ht="18" customHeight="1">
      <c r="B166" s="5">
        <v>19</v>
      </c>
      <c r="C166" s="28">
        <v>47320</v>
      </c>
      <c r="D166" s="29" t="s">
        <v>231</v>
      </c>
      <c r="E166" s="29" t="s">
        <v>217</v>
      </c>
      <c r="F166" s="29" t="s">
        <v>497</v>
      </c>
      <c r="G166" s="29" t="s">
        <v>72</v>
      </c>
      <c r="H166" s="28">
        <v>100</v>
      </c>
      <c r="I166" s="28">
        <v>3</v>
      </c>
      <c r="J166" s="29" t="s">
        <v>409</v>
      </c>
      <c r="K166" s="28">
        <v>3</v>
      </c>
      <c r="L166" s="29" t="s">
        <v>38</v>
      </c>
    </row>
    <row r="167" spans="2:12" ht="18" customHeight="1">
      <c r="B167" s="5">
        <v>20</v>
      </c>
      <c r="C167" s="28">
        <v>47283</v>
      </c>
      <c r="D167" s="29" t="s">
        <v>231</v>
      </c>
      <c r="E167" s="29" t="s">
        <v>214</v>
      </c>
      <c r="F167" s="29" t="s">
        <v>498</v>
      </c>
      <c r="G167" s="29" t="s">
        <v>58</v>
      </c>
      <c r="H167" s="28">
        <v>100</v>
      </c>
      <c r="I167" s="28">
        <v>3</v>
      </c>
      <c r="J167" s="29" t="s">
        <v>409</v>
      </c>
      <c r="K167" s="28">
        <v>3</v>
      </c>
      <c r="L167" s="29" t="s">
        <v>38</v>
      </c>
    </row>
    <row r="168" spans="2:12" ht="18" customHeight="1">
      <c r="B168" s="5">
        <v>21</v>
      </c>
      <c r="C168" s="28">
        <v>47341</v>
      </c>
      <c r="D168" s="29" t="s">
        <v>231</v>
      </c>
      <c r="E168" s="29" t="s">
        <v>211</v>
      </c>
      <c r="F168" s="29" t="s">
        <v>497</v>
      </c>
      <c r="G168" s="29" t="s">
        <v>72</v>
      </c>
      <c r="H168" s="28">
        <v>100</v>
      </c>
      <c r="I168" s="28">
        <v>3</v>
      </c>
      <c r="J168" s="29" t="s">
        <v>409</v>
      </c>
      <c r="K168" s="28">
        <v>3</v>
      </c>
      <c r="L168" s="29" t="s">
        <v>38</v>
      </c>
    </row>
    <row r="169" spans="2:12" ht="18" customHeight="1">
      <c r="B169" s="5">
        <v>22</v>
      </c>
      <c r="C169" s="28">
        <v>47329</v>
      </c>
      <c r="D169" s="29" t="s">
        <v>231</v>
      </c>
      <c r="E169" s="29" t="s">
        <v>221</v>
      </c>
      <c r="F169" s="29" t="s">
        <v>498</v>
      </c>
      <c r="G169" s="29" t="s">
        <v>41</v>
      </c>
      <c r="H169" s="28">
        <v>100</v>
      </c>
      <c r="I169" s="28">
        <v>3</v>
      </c>
      <c r="J169" s="29" t="s">
        <v>409</v>
      </c>
      <c r="K169" s="28">
        <v>3</v>
      </c>
      <c r="L169" s="29" t="s">
        <v>38</v>
      </c>
    </row>
    <row r="171" spans="2:12" ht="18" customHeight="1">
      <c r="B171" s="5" t="s">
        <v>63</v>
      </c>
      <c r="C171" s="27" t="s">
        <v>26</v>
      </c>
      <c r="D171" s="27" t="s">
        <v>4</v>
      </c>
      <c r="E171" s="27" t="s">
        <v>27</v>
      </c>
      <c r="F171" s="27" t="s">
        <v>496</v>
      </c>
      <c r="G171" s="27" t="s">
        <v>28</v>
      </c>
      <c r="H171" s="27" t="s">
        <v>29</v>
      </c>
      <c r="I171" s="27" t="s">
        <v>30</v>
      </c>
      <c r="J171" s="27" t="s">
        <v>31</v>
      </c>
      <c r="K171" s="27" t="s">
        <v>32</v>
      </c>
      <c r="L171" s="27" t="s">
        <v>33</v>
      </c>
    </row>
    <row r="172" spans="2:12" ht="18" customHeight="1">
      <c r="B172" s="5">
        <v>1</v>
      </c>
      <c r="C172" s="28">
        <v>47459</v>
      </c>
      <c r="D172" s="29" t="s">
        <v>232</v>
      </c>
      <c r="E172" s="29" t="s">
        <v>215</v>
      </c>
      <c r="F172" s="29" t="s">
        <v>497</v>
      </c>
      <c r="G172" s="29" t="s">
        <v>72</v>
      </c>
      <c r="H172" s="28">
        <v>100</v>
      </c>
      <c r="I172" s="28">
        <v>3</v>
      </c>
      <c r="J172" s="29" t="s">
        <v>410</v>
      </c>
      <c r="K172" s="28">
        <v>3</v>
      </c>
      <c r="L172" s="29" t="s">
        <v>38</v>
      </c>
    </row>
    <row r="173" spans="2:12" ht="18" customHeight="1">
      <c r="B173" s="5">
        <v>2</v>
      </c>
      <c r="C173" s="28">
        <v>47539</v>
      </c>
      <c r="D173" s="29" t="s">
        <v>232</v>
      </c>
      <c r="E173" s="29" t="s">
        <v>210</v>
      </c>
      <c r="F173" s="29" t="s">
        <v>498</v>
      </c>
      <c r="G173" s="29" t="s">
        <v>41</v>
      </c>
      <c r="H173" s="28">
        <v>66.666666666666657</v>
      </c>
      <c r="I173" s="28">
        <v>2</v>
      </c>
      <c r="J173" s="29" t="s">
        <v>410</v>
      </c>
      <c r="K173" s="28">
        <v>3</v>
      </c>
      <c r="L173" s="29" t="s">
        <v>38</v>
      </c>
    </row>
    <row r="174" spans="2:12" ht="18" customHeight="1">
      <c r="B174" s="5">
        <v>3</v>
      </c>
      <c r="C174" s="28">
        <v>47595</v>
      </c>
      <c r="D174" s="29" t="s">
        <v>232</v>
      </c>
      <c r="E174" s="29" t="s">
        <v>201</v>
      </c>
      <c r="F174" s="29" t="s">
        <v>497</v>
      </c>
      <c r="G174" s="29" t="s">
        <v>41</v>
      </c>
      <c r="H174" s="28">
        <v>66.666666666666657</v>
      </c>
      <c r="I174" s="28">
        <v>2</v>
      </c>
      <c r="J174" s="29" t="s">
        <v>410</v>
      </c>
      <c r="K174" s="28">
        <v>3</v>
      </c>
      <c r="L174" s="29" t="s">
        <v>38</v>
      </c>
    </row>
    <row r="175" spans="2:12" ht="18" customHeight="1">
      <c r="B175" s="5">
        <v>4</v>
      </c>
      <c r="C175" s="28">
        <v>47561</v>
      </c>
      <c r="D175" s="29" t="s">
        <v>232</v>
      </c>
      <c r="E175" s="29" t="s">
        <v>208</v>
      </c>
      <c r="F175" s="29" t="s">
        <v>497</v>
      </c>
      <c r="G175" s="29" t="s">
        <v>41</v>
      </c>
      <c r="H175" s="28">
        <v>66.666666666666657</v>
      </c>
      <c r="I175" s="28">
        <v>2</v>
      </c>
      <c r="J175" s="29" t="s">
        <v>410</v>
      </c>
      <c r="K175" s="28">
        <v>3</v>
      </c>
      <c r="L175" s="29" t="s">
        <v>38</v>
      </c>
    </row>
    <row r="176" spans="2:12" ht="18" customHeight="1">
      <c r="B176" s="5">
        <v>5</v>
      </c>
      <c r="C176" s="28">
        <v>47583</v>
      </c>
      <c r="D176" s="29" t="s">
        <v>232</v>
      </c>
      <c r="E176" s="29" t="s">
        <v>220</v>
      </c>
      <c r="F176" s="29" t="s">
        <v>497</v>
      </c>
      <c r="G176" s="29" t="s">
        <v>41</v>
      </c>
      <c r="H176" s="28">
        <v>66.666666666666657</v>
      </c>
      <c r="I176" s="28">
        <v>2</v>
      </c>
      <c r="J176" s="29" t="s">
        <v>410</v>
      </c>
      <c r="K176" s="28">
        <v>3</v>
      </c>
      <c r="L176" s="29" t="s">
        <v>38</v>
      </c>
    </row>
    <row r="177" spans="2:12" ht="18" customHeight="1">
      <c r="B177" s="5">
        <v>6</v>
      </c>
      <c r="C177" s="28">
        <v>47468</v>
      </c>
      <c r="D177" s="29" t="s">
        <v>232</v>
      </c>
      <c r="E177" s="29" t="s">
        <v>202</v>
      </c>
      <c r="F177" s="29" t="s">
        <v>497</v>
      </c>
      <c r="G177" s="29" t="s">
        <v>41</v>
      </c>
      <c r="H177" s="28">
        <v>100</v>
      </c>
      <c r="I177" s="28">
        <v>3</v>
      </c>
      <c r="J177" s="29" t="s">
        <v>410</v>
      </c>
      <c r="K177" s="28">
        <v>3</v>
      </c>
      <c r="L177" s="29" t="s">
        <v>38</v>
      </c>
    </row>
    <row r="178" spans="2:12" ht="18" customHeight="1">
      <c r="B178" s="5">
        <v>7</v>
      </c>
      <c r="C178" s="28">
        <v>47553</v>
      </c>
      <c r="D178" s="29" t="s">
        <v>232</v>
      </c>
      <c r="E178" s="29" t="s">
        <v>203</v>
      </c>
      <c r="F178" s="29" t="s">
        <v>497</v>
      </c>
      <c r="G178" s="29" t="s">
        <v>41</v>
      </c>
      <c r="H178" s="28">
        <v>100</v>
      </c>
      <c r="I178" s="28">
        <v>3</v>
      </c>
      <c r="J178" s="29" t="s">
        <v>410</v>
      </c>
      <c r="K178" s="28">
        <v>3</v>
      </c>
      <c r="L178" s="29" t="s">
        <v>38</v>
      </c>
    </row>
    <row r="179" spans="2:12" ht="18" customHeight="1">
      <c r="B179" s="5">
        <v>8</v>
      </c>
      <c r="C179" s="28">
        <v>47480</v>
      </c>
      <c r="D179" s="29" t="s">
        <v>232</v>
      </c>
      <c r="E179" s="29" t="s">
        <v>204</v>
      </c>
      <c r="F179" s="29" t="s">
        <v>497</v>
      </c>
      <c r="G179" s="29" t="s">
        <v>72</v>
      </c>
      <c r="H179" s="28">
        <v>66.666666666666657</v>
      </c>
      <c r="I179" s="28">
        <v>2</v>
      </c>
      <c r="J179" s="29" t="s">
        <v>410</v>
      </c>
      <c r="K179" s="28">
        <v>3</v>
      </c>
      <c r="L179" s="29" t="s">
        <v>38</v>
      </c>
    </row>
    <row r="180" spans="2:12" ht="18" customHeight="1">
      <c r="B180" s="5">
        <v>9</v>
      </c>
      <c r="C180" s="28">
        <v>47425</v>
      </c>
      <c r="D180" s="29" t="s">
        <v>232</v>
      </c>
      <c r="E180" s="29" t="s">
        <v>222</v>
      </c>
      <c r="F180" s="29" t="s">
        <v>498</v>
      </c>
      <c r="G180" s="29" t="s">
        <v>58</v>
      </c>
      <c r="H180" s="28">
        <v>100</v>
      </c>
      <c r="I180" s="28">
        <v>3</v>
      </c>
      <c r="J180" s="29" t="s">
        <v>410</v>
      </c>
      <c r="K180" s="28">
        <v>3</v>
      </c>
      <c r="L180" s="29" t="s">
        <v>38</v>
      </c>
    </row>
    <row r="181" spans="2:12" ht="18" customHeight="1">
      <c r="B181" s="5">
        <v>10</v>
      </c>
      <c r="C181" s="28">
        <v>47434</v>
      </c>
      <c r="D181" s="29" t="s">
        <v>232</v>
      </c>
      <c r="E181" s="29" t="s">
        <v>205</v>
      </c>
      <c r="F181" s="29" t="s">
        <v>498</v>
      </c>
      <c r="G181" s="29" t="s">
        <v>41</v>
      </c>
      <c r="H181" s="28">
        <v>66.666666666666657</v>
      </c>
      <c r="I181" s="28">
        <v>2</v>
      </c>
      <c r="J181" s="29" t="s">
        <v>410</v>
      </c>
      <c r="K181" s="28">
        <v>3</v>
      </c>
      <c r="L181" s="29" t="s">
        <v>38</v>
      </c>
    </row>
    <row r="182" spans="2:12" ht="18" customHeight="1">
      <c r="B182" s="5">
        <v>11</v>
      </c>
      <c r="C182" s="28">
        <v>47416</v>
      </c>
      <c r="D182" s="29" t="s">
        <v>232</v>
      </c>
      <c r="E182" s="29" t="s">
        <v>206</v>
      </c>
      <c r="F182" s="29" t="s">
        <v>497</v>
      </c>
      <c r="G182" s="29" t="s">
        <v>41</v>
      </c>
      <c r="H182" s="28">
        <v>100</v>
      </c>
      <c r="I182" s="28">
        <v>3</v>
      </c>
      <c r="J182" s="29" t="s">
        <v>410</v>
      </c>
      <c r="K182" s="28">
        <v>3</v>
      </c>
      <c r="L182" s="29" t="s">
        <v>38</v>
      </c>
    </row>
    <row r="183" spans="2:12" ht="18" customHeight="1">
      <c r="B183" s="5">
        <v>12</v>
      </c>
      <c r="C183" s="28">
        <v>47489</v>
      </c>
      <c r="D183" s="29" t="s">
        <v>232</v>
      </c>
      <c r="E183" s="29" t="s">
        <v>207</v>
      </c>
      <c r="F183" s="29" t="s">
        <v>498</v>
      </c>
      <c r="G183" s="29" t="s">
        <v>58</v>
      </c>
      <c r="H183" s="28">
        <v>100</v>
      </c>
      <c r="I183" s="28">
        <v>3</v>
      </c>
      <c r="J183" s="29" t="s">
        <v>410</v>
      </c>
      <c r="K183" s="28">
        <v>3</v>
      </c>
      <c r="L183" s="29" t="s">
        <v>38</v>
      </c>
    </row>
    <row r="184" spans="2:12" ht="18" customHeight="1">
      <c r="B184" s="5">
        <v>13</v>
      </c>
      <c r="C184" s="28">
        <v>47589</v>
      </c>
      <c r="D184" s="29" t="s">
        <v>232</v>
      </c>
      <c r="E184" s="29" t="s">
        <v>212</v>
      </c>
      <c r="F184" s="29" t="s">
        <v>503</v>
      </c>
      <c r="G184" s="29" t="s">
        <v>43</v>
      </c>
      <c r="H184" s="28">
        <v>100</v>
      </c>
      <c r="I184" s="28">
        <v>3</v>
      </c>
      <c r="J184" s="29" t="s">
        <v>410</v>
      </c>
      <c r="K184" s="28">
        <v>3</v>
      </c>
      <c r="L184" s="29" t="s">
        <v>38</v>
      </c>
    </row>
    <row r="185" spans="2:12" ht="18" customHeight="1">
      <c r="B185" s="5">
        <v>14</v>
      </c>
      <c r="C185" s="28">
        <v>47545</v>
      </c>
      <c r="D185" s="29" t="s">
        <v>232</v>
      </c>
      <c r="E185" s="29" t="s">
        <v>223</v>
      </c>
      <c r="F185" s="29" t="s">
        <v>501</v>
      </c>
      <c r="G185" s="29" t="s">
        <v>41</v>
      </c>
      <c r="H185" s="28">
        <v>66.666666666666657</v>
      </c>
      <c r="I185" s="28">
        <v>2</v>
      </c>
      <c r="J185" s="29" t="s">
        <v>410</v>
      </c>
      <c r="K185" s="28">
        <v>3</v>
      </c>
      <c r="L185" s="29" t="s">
        <v>38</v>
      </c>
    </row>
    <row r="186" spans="2:12" ht="18" customHeight="1">
      <c r="B186" s="5">
        <v>15</v>
      </c>
      <c r="C186" s="28">
        <v>47567</v>
      </c>
      <c r="D186" s="29" t="s">
        <v>232</v>
      </c>
      <c r="E186" s="29" t="s">
        <v>219</v>
      </c>
      <c r="F186" s="29" t="s">
        <v>498</v>
      </c>
      <c r="G186" s="29" t="s">
        <v>58</v>
      </c>
      <c r="H186" s="28">
        <v>66.666666666666657</v>
      </c>
      <c r="I186" s="28">
        <v>2</v>
      </c>
      <c r="J186" s="29" t="s">
        <v>410</v>
      </c>
      <c r="K186" s="28">
        <v>3</v>
      </c>
      <c r="L186" s="29" t="s">
        <v>38</v>
      </c>
    </row>
    <row r="187" spans="2:12" ht="18" customHeight="1">
      <c r="B187" s="5">
        <v>16</v>
      </c>
      <c r="C187" s="28">
        <v>47527</v>
      </c>
      <c r="D187" s="29" t="s">
        <v>232</v>
      </c>
      <c r="E187" s="29" t="s">
        <v>218</v>
      </c>
      <c r="F187" s="29" t="s">
        <v>497</v>
      </c>
      <c r="G187" s="29" t="s">
        <v>41</v>
      </c>
      <c r="H187" s="28">
        <v>100</v>
      </c>
      <c r="I187" s="28">
        <v>3</v>
      </c>
      <c r="J187" s="29" t="s">
        <v>410</v>
      </c>
      <c r="K187" s="28">
        <v>3</v>
      </c>
      <c r="L187" s="29" t="s">
        <v>38</v>
      </c>
    </row>
    <row r="188" spans="2:12" ht="18" customHeight="1">
      <c r="B188" s="5">
        <v>17</v>
      </c>
      <c r="C188" s="28">
        <v>47453</v>
      </c>
      <c r="D188" s="29" t="s">
        <v>232</v>
      </c>
      <c r="E188" s="29" t="s">
        <v>213</v>
      </c>
      <c r="F188" s="29" t="s">
        <v>497</v>
      </c>
      <c r="G188" s="29" t="s">
        <v>41</v>
      </c>
      <c r="H188" s="28">
        <v>66.666666666666657</v>
      </c>
      <c r="I188" s="28">
        <v>2</v>
      </c>
      <c r="J188" s="29" t="s">
        <v>410</v>
      </c>
      <c r="K188" s="28">
        <v>3</v>
      </c>
      <c r="L188" s="29" t="s">
        <v>38</v>
      </c>
    </row>
    <row r="189" spans="2:12" ht="18" customHeight="1">
      <c r="B189" s="5">
        <v>18</v>
      </c>
      <c r="C189" s="28">
        <v>47575</v>
      </c>
      <c r="D189" s="29" t="s">
        <v>232</v>
      </c>
      <c r="E189" s="29" t="s">
        <v>209</v>
      </c>
      <c r="F189" s="29" t="s">
        <v>498</v>
      </c>
      <c r="G189" s="29" t="s">
        <v>41</v>
      </c>
      <c r="H189" s="28">
        <v>100</v>
      </c>
      <c r="I189" s="28">
        <v>3</v>
      </c>
      <c r="J189" s="29" t="s">
        <v>410</v>
      </c>
      <c r="K189" s="28">
        <v>3</v>
      </c>
      <c r="L189" s="29" t="s">
        <v>38</v>
      </c>
    </row>
    <row r="190" spans="2:12" ht="18" customHeight="1">
      <c r="B190" s="5">
        <v>19</v>
      </c>
      <c r="C190" s="28">
        <v>47497</v>
      </c>
      <c r="D190" s="29" t="s">
        <v>232</v>
      </c>
      <c r="E190" s="29" t="s">
        <v>217</v>
      </c>
      <c r="F190" s="29" t="s">
        <v>497</v>
      </c>
      <c r="G190" s="29" t="s">
        <v>41</v>
      </c>
      <c r="H190" s="28">
        <v>100</v>
      </c>
      <c r="I190" s="28">
        <v>3</v>
      </c>
      <c r="J190" s="29" t="s">
        <v>410</v>
      </c>
      <c r="K190" s="28">
        <v>3</v>
      </c>
      <c r="L190" s="29" t="s">
        <v>38</v>
      </c>
    </row>
    <row r="191" spans="2:12" ht="18" customHeight="1">
      <c r="B191" s="5">
        <v>20</v>
      </c>
      <c r="C191" s="28">
        <v>47442</v>
      </c>
      <c r="D191" s="29" t="s">
        <v>232</v>
      </c>
      <c r="E191" s="29" t="s">
        <v>214</v>
      </c>
      <c r="F191" s="29" t="s">
        <v>498</v>
      </c>
      <c r="G191" s="29" t="s">
        <v>58</v>
      </c>
      <c r="H191" s="28">
        <v>100</v>
      </c>
      <c r="I191" s="28">
        <v>3</v>
      </c>
      <c r="J191" s="29" t="s">
        <v>410</v>
      </c>
      <c r="K191" s="28">
        <v>3</v>
      </c>
      <c r="L191" s="29" t="s">
        <v>38</v>
      </c>
    </row>
    <row r="192" spans="2:12" ht="18" customHeight="1">
      <c r="B192" s="5">
        <v>21</v>
      </c>
      <c r="C192" s="28">
        <v>47518</v>
      </c>
      <c r="D192" s="29" t="s">
        <v>232</v>
      </c>
      <c r="E192" s="29" t="s">
        <v>211</v>
      </c>
      <c r="F192" s="29" t="s">
        <v>497</v>
      </c>
      <c r="G192" s="29" t="s">
        <v>41</v>
      </c>
      <c r="H192" s="28">
        <v>100</v>
      </c>
      <c r="I192" s="28">
        <v>3</v>
      </c>
      <c r="J192" s="29" t="s">
        <v>410</v>
      </c>
      <c r="K192" s="28">
        <v>3</v>
      </c>
      <c r="L192" s="29" t="s">
        <v>38</v>
      </c>
    </row>
    <row r="193" spans="2:12" ht="18" customHeight="1">
      <c r="B193" s="5">
        <v>22</v>
      </c>
      <c r="C193" s="28">
        <v>47506</v>
      </c>
      <c r="D193" s="29" t="s">
        <v>232</v>
      </c>
      <c r="E193" s="29" t="s">
        <v>221</v>
      </c>
      <c r="F193" s="29" t="s">
        <v>498</v>
      </c>
      <c r="G193" s="29" t="s">
        <v>41</v>
      </c>
      <c r="H193" s="28">
        <v>100</v>
      </c>
      <c r="I193" s="28">
        <v>3</v>
      </c>
      <c r="J193" s="29" t="s">
        <v>410</v>
      </c>
      <c r="K193" s="28">
        <v>3</v>
      </c>
      <c r="L193" s="29" t="s">
        <v>38</v>
      </c>
    </row>
    <row r="195" spans="2:12" ht="18" customHeight="1">
      <c r="B195" s="5" t="s">
        <v>63</v>
      </c>
      <c r="C195" s="27" t="s">
        <v>26</v>
      </c>
      <c r="D195" s="27" t="s">
        <v>4</v>
      </c>
      <c r="E195" s="27" t="s">
        <v>27</v>
      </c>
      <c r="F195" s="27" t="s">
        <v>496</v>
      </c>
      <c r="G195" s="27" t="s">
        <v>28</v>
      </c>
      <c r="H195" s="27" t="s">
        <v>29</v>
      </c>
      <c r="I195" s="27" t="s">
        <v>30</v>
      </c>
      <c r="J195" s="27" t="s">
        <v>31</v>
      </c>
      <c r="K195" s="27" t="s">
        <v>32</v>
      </c>
      <c r="L195" s="27" t="s">
        <v>33</v>
      </c>
    </row>
    <row r="196" spans="2:12" ht="18" customHeight="1">
      <c r="B196" s="5">
        <v>1</v>
      </c>
      <c r="C196" s="28">
        <v>43307</v>
      </c>
      <c r="D196" s="29" t="s">
        <v>233</v>
      </c>
      <c r="E196" s="29" t="s">
        <v>215</v>
      </c>
      <c r="F196" s="29" t="s">
        <v>497</v>
      </c>
      <c r="G196" s="29" t="s">
        <v>41</v>
      </c>
      <c r="H196" s="28">
        <v>100</v>
      </c>
      <c r="I196" s="28">
        <v>3</v>
      </c>
      <c r="J196" s="29" t="s">
        <v>411</v>
      </c>
      <c r="K196" s="28">
        <v>3</v>
      </c>
      <c r="L196" s="29" t="s">
        <v>38</v>
      </c>
    </row>
    <row r="197" spans="2:12" ht="18" customHeight="1">
      <c r="B197" s="5">
        <v>2</v>
      </c>
      <c r="C197" s="28">
        <v>43388</v>
      </c>
      <c r="D197" s="29" t="s">
        <v>233</v>
      </c>
      <c r="E197" s="29" t="s">
        <v>210</v>
      </c>
      <c r="F197" s="29" t="s">
        <v>498</v>
      </c>
      <c r="G197" s="29" t="s">
        <v>41</v>
      </c>
      <c r="H197" s="28">
        <v>66.666666666666657</v>
      </c>
      <c r="I197" s="28">
        <v>2</v>
      </c>
      <c r="J197" s="29" t="s">
        <v>411</v>
      </c>
      <c r="K197" s="28">
        <v>3</v>
      </c>
      <c r="L197" s="29" t="s">
        <v>38</v>
      </c>
    </row>
    <row r="198" spans="2:12" ht="18" customHeight="1">
      <c r="B198" s="5">
        <v>3</v>
      </c>
      <c r="C198" s="28">
        <v>43449</v>
      </c>
      <c r="D198" s="29" t="s">
        <v>233</v>
      </c>
      <c r="E198" s="29" t="s">
        <v>201</v>
      </c>
      <c r="F198" s="29" t="s">
        <v>497</v>
      </c>
      <c r="G198" s="29" t="s">
        <v>41</v>
      </c>
      <c r="H198" s="28">
        <v>66.666666666666657</v>
      </c>
      <c r="I198" s="28">
        <v>2</v>
      </c>
      <c r="J198" s="29" t="s">
        <v>411</v>
      </c>
      <c r="K198" s="28">
        <v>3</v>
      </c>
      <c r="L198" s="29" t="s">
        <v>38</v>
      </c>
    </row>
    <row r="199" spans="2:12" ht="18" customHeight="1">
      <c r="B199" s="5">
        <v>4</v>
      </c>
      <c r="C199" s="28">
        <v>43411</v>
      </c>
      <c r="D199" s="29" t="s">
        <v>233</v>
      </c>
      <c r="E199" s="29" t="s">
        <v>208</v>
      </c>
      <c r="F199" s="29" t="s">
        <v>497</v>
      </c>
      <c r="G199" s="29" t="s">
        <v>41</v>
      </c>
      <c r="H199" s="28">
        <v>66.666666666666657</v>
      </c>
      <c r="I199" s="28">
        <v>2</v>
      </c>
      <c r="J199" s="29" t="s">
        <v>411</v>
      </c>
      <c r="K199" s="28">
        <v>3</v>
      </c>
      <c r="L199" s="29" t="s">
        <v>38</v>
      </c>
    </row>
    <row r="200" spans="2:12" ht="18" customHeight="1">
      <c r="B200" s="5">
        <v>5</v>
      </c>
      <c r="C200" s="28">
        <v>43434</v>
      </c>
      <c r="D200" s="29" t="s">
        <v>233</v>
      </c>
      <c r="E200" s="29" t="s">
        <v>220</v>
      </c>
      <c r="F200" s="29" t="s">
        <v>497</v>
      </c>
      <c r="G200" s="29" t="s">
        <v>41</v>
      </c>
      <c r="H200" s="28">
        <v>66.666666666666657</v>
      </c>
      <c r="I200" s="28">
        <v>2</v>
      </c>
      <c r="J200" s="29" t="s">
        <v>411</v>
      </c>
      <c r="K200" s="28">
        <v>3</v>
      </c>
      <c r="L200" s="29" t="s">
        <v>38</v>
      </c>
    </row>
    <row r="201" spans="2:12" ht="18" customHeight="1">
      <c r="B201" s="5">
        <v>6</v>
      </c>
      <c r="C201" s="28">
        <v>43316</v>
      </c>
      <c r="D201" s="29" t="s">
        <v>233</v>
      </c>
      <c r="E201" s="29" t="s">
        <v>202</v>
      </c>
      <c r="F201" s="29" t="s">
        <v>497</v>
      </c>
      <c r="G201" s="29" t="s">
        <v>41</v>
      </c>
      <c r="H201" s="28">
        <v>100</v>
      </c>
      <c r="I201" s="28">
        <v>3</v>
      </c>
      <c r="J201" s="29" t="s">
        <v>411</v>
      </c>
      <c r="K201" s="28">
        <v>3</v>
      </c>
      <c r="L201" s="29" t="s">
        <v>38</v>
      </c>
    </row>
    <row r="202" spans="2:12" ht="18" customHeight="1">
      <c r="B202" s="5">
        <v>7</v>
      </c>
      <c r="C202" s="28">
        <v>43403</v>
      </c>
      <c r="D202" s="29" t="s">
        <v>233</v>
      </c>
      <c r="E202" s="29" t="s">
        <v>203</v>
      </c>
      <c r="F202" s="29" t="s">
        <v>497</v>
      </c>
      <c r="G202" s="29" t="s">
        <v>41</v>
      </c>
      <c r="H202" s="28">
        <v>100</v>
      </c>
      <c r="I202" s="28">
        <v>3</v>
      </c>
      <c r="J202" s="29" t="s">
        <v>411</v>
      </c>
      <c r="K202" s="28">
        <v>3</v>
      </c>
      <c r="L202" s="29" t="s">
        <v>38</v>
      </c>
    </row>
    <row r="203" spans="2:12" ht="18" customHeight="1">
      <c r="B203" s="5">
        <v>8</v>
      </c>
      <c r="C203" s="28">
        <v>43328</v>
      </c>
      <c r="D203" s="29" t="s">
        <v>233</v>
      </c>
      <c r="E203" s="29" t="s">
        <v>204</v>
      </c>
      <c r="F203" s="29" t="s">
        <v>497</v>
      </c>
      <c r="G203" s="29" t="s">
        <v>72</v>
      </c>
      <c r="H203" s="28">
        <v>66.666666666666657</v>
      </c>
      <c r="I203" s="28">
        <v>2</v>
      </c>
      <c r="J203" s="29" t="s">
        <v>411</v>
      </c>
      <c r="K203" s="28">
        <v>3</v>
      </c>
      <c r="L203" s="29" t="s">
        <v>38</v>
      </c>
    </row>
    <row r="204" spans="2:12" ht="18" customHeight="1">
      <c r="B204" s="5">
        <v>9</v>
      </c>
      <c r="C204" s="28">
        <v>43271</v>
      </c>
      <c r="D204" s="29" t="s">
        <v>233</v>
      </c>
      <c r="E204" s="29" t="s">
        <v>222</v>
      </c>
      <c r="F204" s="29" t="s">
        <v>498</v>
      </c>
      <c r="G204" s="29" t="s">
        <v>58</v>
      </c>
      <c r="H204" s="28">
        <v>100</v>
      </c>
      <c r="I204" s="28">
        <v>3</v>
      </c>
      <c r="J204" s="29" t="s">
        <v>411</v>
      </c>
      <c r="K204" s="28">
        <v>3</v>
      </c>
      <c r="L204" s="29" t="s">
        <v>38</v>
      </c>
    </row>
    <row r="205" spans="2:12" ht="18" customHeight="1">
      <c r="B205" s="5">
        <v>10</v>
      </c>
      <c r="C205" s="28">
        <v>43281</v>
      </c>
      <c r="D205" s="29" t="s">
        <v>233</v>
      </c>
      <c r="E205" s="29" t="s">
        <v>205</v>
      </c>
      <c r="F205" s="29" t="s">
        <v>498</v>
      </c>
      <c r="G205" s="29" t="s">
        <v>41</v>
      </c>
      <c r="H205" s="28">
        <v>66.666666666666657</v>
      </c>
      <c r="I205" s="28">
        <v>2</v>
      </c>
      <c r="J205" s="29" t="s">
        <v>411</v>
      </c>
      <c r="K205" s="28">
        <v>3</v>
      </c>
      <c r="L205" s="29" t="s">
        <v>38</v>
      </c>
    </row>
    <row r="206" spans="2:12" ht="18" customHeight="1">
      <c r="B206" s="5">
        <v>11</v>
      </c>
      <c r="C206" s="28">
        <v>43262</v>
      </c>
      <c r="D206" s="29" t="s">
        <v>233</v>
      </c>
      <c r="E206" s="29" t="s">
        <v>206</v>
      </c>
      <c r="F206" s="29" t="s">
        <v>497</v>
      </c>
      <c r="G206" s="29" t="s">
        <v>41</v>
      </c>
      <c r="H206" s="28">
        <v>100</v>
      </c>
      <c r="I206" s="28">
        <v>3</v>
      </c>
      <c r="J206" s="29" t="s">
        <v>411</v>
      </c>
      <c r="K206" s="28">
        <v>3</v>
      </c>
      <c r="L206" s="29" t="s">
        <v>38</v>
      </c>
    </row>
    <row r="207" spans="2:12" ht="18" customHeight="1">
      <c r="B207" s="5">
        <v>12</v>
      </c>
      <c r="C207" s="28">
        <v>43337</v>
      </c>
      <c r="D207" s="29" t="s">
        <v>233</v>
      </c>
      <c r="E207" s="29" t="s">
        <v>207</v>
      </c>
      <c r="F207" s="29" t="s">
        <v>498</v>
      </c>
      <c r="G207" s="29" t="s">
        <v>58</v>
      </c>
      <c r="H207" s="28">
        <v>100</v>
      </c>
      <c r="I207" s="28">
        <v>3</v>
      </c>
      <c r="J207" s="29" t="s">
        <v>411</v>
      </c>
      <c r="K207" s="28">
        <v>3</v>
      </c>
      <c r="L207" s="29" t="s">
        <v>38</v>
      </c>
    </row>
    <row r="208" spans="2:12" ht="18" customHeight="1">
      <c r="B208" s="5">
        <v>13</v>
      </c>
      <c r="C208" s="28">
        <v>43440</v>
      </c>
      <c r="D208" s="29" t="s">
        <v>233</v>
      </c>
      <c r="E208" s="29" t="s">
        <v>212</v>
      </c>
      <c r="F208" s="29" t="s">
        <v>503</v>
      </c>
      <c r="G208" s="29" t="s">
        <v>43</v>
      </c>
      <c r="H208" s="28">
        <v>100</v>
      </c>
      <c r="I208" s="28">
        <v>3</v>
      </c>
      <c r="J208" s="29" t="s">
        <v>411</v>
      </c>
      <c r="K208" s="28">
        <v>3</v>
      </c>
      <c r="L208" s="29" t="s">
        <v>38</v>
      </c>
    </row>
    <row r="209" spans="2:12" ht="18" customHeight="1">
      <c r="B209" s="5">
        <v>14</v>
      </c>
      <c r="C209" s="28">
        <v>43395</v>
      </c>
      <c r="D209" s="29" t="s">
        <v>233</v>
      </c>
      <c r="E209" s="29" t="s">
        <v>223</v>
      </c>
      <c r="F209" s="29" t="s">
        <v>501</v>
      </c>
      <c r="G209" s="29" t="s">
        <v>41</v>
      </c>
      <c r="H209" s="28">
        <v>66.666666666666657</v>
      </c>
      <c r="I209" s="28">
        <v>2</v>
      </c>
      <c r="J209" s="29" t="s">
        <v>411</v>
      </c>
      <c r="K209" s="28">
        <v>3</v>
      </c>
      <c r="L209" s="29" t="s">
        <v>38</v>
      </c>
    </row>
    <row r="210" spans="2:12" ht="18" customHeight="1">
      <c r="B210" s="5">
        <v>15</v>
      </c>
      <c r="C210" s="28">
        <v>43417</v>
      </c>
      <c r="D210" s="29" t="s">
        <v>233</v>
      </c>
      <c r="E210" s="29" t="s">
        <v>219</v>
      </c>
      <c r="F210" s="29" t="s">
        <v>498</v>
      </c>
      <c r="G210" s="29" t="s">
        <v>41</v>
      </c>
      <c r="H210" s="28">
        <v>66.666666666666657</v>
      </c>
      <c r="I210" s="28">
        <v>2</v>
      </c>
      <c r="J210" s="29" t="s">
        <v>411</v>
      </c>
      <c r="K210" s="28">
        <v>3</v>
      </c>
      <c r="L210" s="29" t="s">
        <v>38</v>
      </c>
    </row>
    <row r="211" spans="2:12" ht="18" customHeight="1">
      <c r="B211" s="5">
        <v>16</v>
      </c>
      <c r="C211" s="28">
        <v>43376</v>
      </c>
      <c r="D211" s="29" t="s">
        <v>233</v>
      </c>
      <c r="E211" s="29" t="s">
        <v>218</v>
      </c>
      <c r="F211" s="29" t="s">
        <v>497</v>
      </c>
      <c r="G211" s="29" t="s">
        <v>41</v>
      </c>
      <c r="H211" s="28">
        <v>100</v>
      </c>
      <c r="I211" s="28">
        <v>3</v>
      </c>
      <c r="J211" s="29" t="s">
        <v>411</v>
      </c>
      <c r="K211" s="28">
        <v>3</v>
      </c>
      <c r="L211" s="29" t="s">
        <v>38</v>
      </c>
    </row>
    <row r="212" spans="2:12" ht="18" customHeight="1">
      <c r="B212" s="5">
        <v>17</v>
      </c>
      <c r="C212" s="28">
        <v>43301</v>
      </c>
      <c r="D212" s="29" t="s">
        <v>233</v>
      </c>
      <c r="E212" s="29" t="s">
        <v>213</v>
      </c>
      <c r="F212" s="29" t="s">
        <v>497</v>
      </c>
      <c r="G212" s="29" t="s">
        <v>41</v>
      </c>
      <c r="H212" s="28">
        <v>66.666666666666657</v>
      </c>
      <c r="I212" s="28">
        <v>2</v>
      </c>
      <c r="J212" s="29" t="s">
        <v>411</v>
      </c>
      <c r="K212" s="28">
        <v>3</v>
      </c>
      <c r="L212" s="29" t="s">
        <v>38</v>
      </c>
    </row>
    <row r="213" spans="2:12" ht="18" customHeight="1">
      <c r="B213" s="5">
        <v>18</v>
      </c>
      <c r="C213" s="28">
        <v>43425</v>
      </c>
      <c r="D213" s="29" t="s">
        <v>233</v>
      </c>
      <c r="E213" s="29" t="s">
        <v>209</v>
      </c>
      <c r="F213" s="29" t="s">
        <v>498</v>
      </c>
      <c r="G213" s="29" t="s">
        <v>41</v>
      </c>
      <c r="H213" s="28">
        <v>100</v>
      </c>
      <c r="I213" s="28">
        <v>3</v>
      </c>
      <c r="J213" s="29" t="s">
        <v>411</v>
      </c>
      <c r="K213" s="28">
        <v>3</v>
      </c>
      <c r="L213" s="29" t="s">
        <v>38</v>
      </c>
    </row>
    <row r="214" spans="2:12" ht="18" customHeight="1">
      <c r="B214" s="5">
        <v>19</v>
      </c>
      <c r="C214" s="28">
        <v>43346</v>
      </c>
      <c r="D214" s="29" t="s">
        <v>233</v>
      </c>
      <c r="E214" s="29" t="s">
        <v>217</v>
      </c>
      <c r="F214" s="29" t="s">
        <v>497</v>
      </c>
      <c r="G214" s="29" t="s">
        <v>41</v>
      </c>
      <c r="H214" s="28">
        <v>100</v>
      </c>
      <c r="I214" s="28">
        <v>3</v>
      </c>
      <c r="J214" s="29" t="s">
        <v>411</v>
      </c>
      <c r="K214" s="28">
        <v>3</v>
      </c>
      <c r="L214" s="29" t="s">
        <v>38</v>
      </c>
    </row>
    <row r="215" spans="2:12" ht="18" customHeight="1">
      <c r="B215" s="5">
        <v>20</v>
      </c>
      <c r="C215" s="28">
        <v>43289</v>
      </c>
      <c r="D215" s="29" t="s">
        <v>233</v>
      </c>
      <c r="E215" s="29" t="s">
        <v>214</v>
      </c>
      <c r="F215" s="29" t="s">
        <v>498</v>
      </c>
      <c r="G215" s="29" t="s">
        <v>41</v>
      </c>
      <c r="H215" s="28">
        <v>100</v>
      </c>
      <c r="I215" s="28">
        <v>3</v>
      </c>
      <c r="J215" s="29" t="s">
        <v>411</v>
      </c>
      <c r="K215" s="28">
        <v>3</v>
      </c>
      <c r="L215" s="29" t="s">
        <v>38</v>
      </c>
    </row>
    <row r="216" spans="2:12" ht="18" customHeight="1">
      <c r="B216" s="5">
        <v>21</v>
      </c>
      <c r="C216" s="28">
        <v>43367</v>
      </c>
      <c r="D216" s="29" t="s">
        <v>233</v>
      </c>
      <c r="E216" s="29" t="s">
        <v>211</v>
      </c>
      <c r="F216" s="29" t="s">
        <v>497</v>
      </c>
      <c r="G216" s="29" t="s">
        <v>41</v>
      </c>
      <c r="H216" s="28">
        <v>100</v>
      </c>
      <c r="I216" s="28">
        <v>3</v>
      </c>
      <c r="J216" s="29" t="s">
        <v>411</v>
      </c>
      <c r="K216" s="28">
        <v>3</v>
      </c>
      <c r="L216" s="29" t="s">
        <v>38</v>
      </c>
    </row>
    <row r="217" spans="2:12" ht="18" customHeight="1">
      <c r="B217" s="5">
        <v>22</v>
      </c>
      <c r="C217" s="28">
        <v>43355</v>
      </c>
      <c r="D217" s="29" t="s">
        <v>233</v>
      </c>
      <c r="E217" s="29" t="s">
        <v>221</v>
      </c>
      <c r="F217" s="29" t="s">
        <v>498</v>
      </c>
      <c r="G217" s="29" t="s">
        <v>41</v>
      </c>
      <c r="H217" s="28">
        <v>100</v>
      </c>
      <c r="I217" s="28">
        <v>3</v>
      </c>
      <c r="J217" s="29" t="s">
        <v>411</v>
      </c>
      <c r="K217" s="28">
        <v>3</v>
      </c>
      <c r="L217" s="29" t="s">
        <v>38</v>
      </c>
    </row>
    <row r="219" spans="2:12" ht="18" customHeight="1">
      <c r="B219" s="5" t="s">
        <v>63</v>
      </c>
      <c r="C219" s="27" t="s">
        <v>26</v>
      </c>
      <c r="D219" s="27" t="s">
        <v>4</v>
      </c>
      <c r="E219" s="27" t="s">
        <v>27</v>
      </c>
      <c r="F219" s="27" t="s">
        <v>496</v>
      </c>
      <c r="G219" s="27" t="s">
        <v>28</v>
      </c>
      <c r="H219" s="27" t="s">
        <v>29</v>
      </c>
      <c r="I219" s="27" t="s">
        <v>30</v>
      </c>
      <c r="J219" s="27" t="s">
        <v>31</v>
      </c>
      <c r="K219" s="27" t="s">
        <v>32</v>
      </c>
      <c r="L219" s="27" t="s">
        <v>33</v>
      </c>
    </row>
    <row r="220" spans="2:12" ht="18" customHeight="1">
      <c r="B220" s="5">
        <v>1</v>
      </c>
      <c r="C220" s="28">
        <v>40815</v>
      </c>
      <c r="D220" s="29" t="s">
        <v>216</v>
      </c>
      <c r="E220" s="29" t="s">
        <v>215</v>
      </c>
      <c r="F220" s="29" t="s">
        <v>497</v>
      </c>
      <c r="G220" s="29" t="s">
        <v>41</v>
      </c>
      <c r="H220" s="28">
        <v>100</v>
      </c>
      <c r="I220" s="28">
        <v>3</v>
      </c>
      <c r="J220" s="29" t="s">
        <v>412</v>
      </c>
      <c r="K220" s="28">
        <v>3</v>
      </c>
      <c r="L220" s="29" t="s">
        <v>38</v>
      </c>
    </row>
    <row r="221" spans="2:12" ht="18" customHeight="1">
      <c r="B221" s="5">
        <v>2</v>
      </c>
      <c r="C221" s="28">
        <v>40896</v>
      </c>
      <c r="D221" s="29" t="s">
        <v>216</v>
      </c>
      <c r="E221" s="29" t="s">
        <v>210</v>
      </c>
      <c r="F221" s="29" t="s">
        <v>498</v>
      </c>
      <c r="G221" s="29" t="s">
        <v>41</v>
      </c>
      <c r="H221" s="28">
        <v>66.666666666666657</v>
      </c>
      <c r="I221" s="28">
        <v>2</v>
      </c>
      <c r="J221" s="29" t="s">
        <v>412</v>
      </c>
      <c r="K221" s="28">
        <v>3</v>
      </c>
      <c r="L221" s="29" t="s">
        <v>38</v>
      </c>
    </row>
    <row r="222" spans="2:12" ht="18" customHeight="1">
      <c r="B222" s="5">
        <v>3</v>
      </c>
      <c r="C222" s="28">
        <v>40960</v>
      </c>
      <c r="D222" s="29" t="s">
        <v>216</v>
      </c>
      <c r="E222" s="29" t="s">
        <v>201</v>
      </c>
      <c r="F222" s="29" t="s">
        <v>497</v>
      </c>
      <c r="G222" s="29" t="s">
        <v>41</v>
      </c>
      <c r="H222" s="28">
        <v>66.666666666666657</v>
      </c>
      <c r="I222" s="28">
        <v>2</v>
      </c>
      <c r="J222" s="29" t="s">
        <v>412</v>
      </c>
      <c r="K222" s="28">
        <v>3</v>
      </c>
      <c r="L222" s="29" t="s">
        <v>38</v>
      </c>
    </row>
    <row r="223" spans="2:12" ht="18" customHeight="1">
      <c r="B223" s="5">
        <v>4</v>
      </c>
      <c r="C223" s="28">
        <v>40920</v>
      </c>
      <c r="D223" s="29" t="s">
        <v>216</v>
      </c>
      <c r="E223" s="29" t="s">
        <v>208</v>
      </c>
      <c r="F223" s="29" t="s">
        <v>497</v>
      </c>
      <c r="G223" s="29" t="s">
        <v>41</v>
      </c>
      <c r="H223" s="28">
        <v>66.666666666666657</v>
      </c>
      <c r="I223" s="28">
        <v>2</v>
      </c>
      <c r="J223" s="29" t="s">
        <v>412</v>
      </c>
      <c r="K223" s="28">
        <v>3</v>
      </c>
      <c r="L223" s="29" t="s">
        <v>38</v>
      </c>
    </row>
    <row r="224" spans="2:12" ht="18" customHeight="1">
      <c r="B224" s="5">
        <v>5</v>
      </c>
      <c r="C224" s="28">
        <v>40943</v>
      </c>
      <c r="D224" s="29" t="s">
        <v>216</v>
      </c>
      <c r="E224" s="29" t="s">
        <v>220</v>
      </c>
      <c r="F224" s="29" t="s">
        <v>497</v>
      </c>
      <c r="G224" s="29" t="s">
        <v>41</v>
      </c>
      <c r="H224" s="28">
        <v>66.666666666666657</v>
      </c>
      <c r="I224" s="28">
        <v>2</v>
      </c>
      <c r="J224" s="29" t="s">
        <v>412</v>
      </c>
      <c r="K224" s="28">
        <v>3</v>
      </c>
      <c r="L224" s="29" t="s">
        <v>38</v>
      </c>
    </row>
    <row r="225" spans="2:12" ht="18" customHeight="1">
      <c r="B225" s="5">
        <v>6</v>
      </c>
      <c r="C225" s="28">
        <v>40824</v>
      </c>
      <c r="D225" s="29" t="s">
        <v>216</v>
      </c>
      <c r="E225" s="29" t="s">
        <v>202</v>
      </c>
      <c r="F225" s="29" t="s">
        <v>497</v>
      </c>
      <c r="G225" s="29" t="s">
        <v>41</v>
      </c>
      <c r="H225" s="28">
        <v>100</v>
      </c>
      <c r="I225" s="28">
        <v>3</v>
      </c>
      <c r="J225" s="29" t="s">
        <v>412</v>
      </c>
      <c r="K225" s="28">
        <v>3</v>
      </c>
      <c r="L225" s="29" t="s">
        <v>38</v>
      </c>
    </row>
    <row r="226" spans="2:12" ht="18" customHeight="1">
      <c r="B226" s="5">
        <v>7</v>
      </c>
      <c r="C226" s="28">
        <v>40912</v>
      </c>
      <c r="D226" s="29" t="s">
        <v>216</v>
      </c>
      <c r="E226" s="29" t="s">
        <v>203</v>
      </c>
      <c r="F226" s="29" t="s">
        <v>497</v>
      </c>
      <c r="G226" s="29" t="s">
        <v>41</v>
      </c>
      <c r="H226" s="28">
        <v>100</v>
      </c>
      <c r="I226" s="28">
        <v>3</v>
      </c>
      <c r="J226" s="29" t="s">
        <v>412</v>
      </c>
      <c r="K226" s="28">
        <v>3</v>
      </c>
      <c r="L226" s="29" t="s">
        <v>38</v>
      </c>
    </row>
    <row r="227" spans="2:12" ht="18" customHeight="1">
      <c r="B227" s="5">
        <v>8</v>
      </c>
      <c r="C227" s="28">
        <v>40836</v>
      </c>
      <c r="D227" s="29" t="s">
        <v>216</v>
      </c>
      <c r="E227" s="29" t="s">
        <v>204</v>
      </c>
      <c r="F227" s="29" t="s">
        <v>497</v>
      </c>
      <c r="G227" s="29" t="s">
        <v>72</v>
      </c>
      <c r="H227" s="28">
        <v>66.666666666666657</v>
      </c>
      <c r="I227" s="28">
        <v>2</v>
      </c>
      <c r="J227" s="29" t="s">
        <v>412</v>
      </c>
      <c r="K227" s="28">
        <v>3</v>
      </c>
      <c r="L227" s="29" t="s">
        <v>38</v>
      </c>
    </row>
    <row r="228" spans="2:12" ht="18" customHeight="1">
      <c r="B228" s="5">
        <v>9</v>
      </c>
      <c r="C228" s="28">
        <v>40778</v>
      </c>
      <c r="D228" s="29" t="s">
        <v>216</v>
      </c>
      <c r="E228" s="29" t="s">
        <v>222</v>
      </c>
      <c r="F228" s="29" t="s">
        <v>498</v>
      </c>
      <c r="G228" s="29" t="s">
        <v>58</v>
      </c>
      <c r="H228" s="28">
        <v>100</v>
      </c>
      <c r="I228" s="28">
        <v>3</v>
      </c>
      <c r="J228" s="29" t="s">
        <v>412</v>
      </c>
      <c r="K228" s="28">
        <v>3</v>
      </c>
      <c r="L228" s="29" t="s">
        <v>38</v>
      </c>
    </row>
    <row r="229" spans="2:12" ht="18" customHeight="1">
      <c r="B229" s="5">
        <v>10</v>
      </c>
      <c r="C229" s="28">
        <v>40789</v>
      </c>
      <c r="D229" s="29" t="s">
        <v>216</v>
      </c>
      <c r="E229" s="29" t="s">
        <v>205</v>
      </c>
      <c r="F229" s="29" t="s">
        <v>498</v>
      </c>
      <c r="G229" s="29" t="s">
        <v>41</v>
      </c>
      <c r="H229" s="28">
        <v>66.666666666666657</v>
      </c>
      <c r="I229" s="28">
        <v>2</v>
      </c>
      <c r="J229" s="29" t="s">
        <v>412</v>
      </c>
      <c r="K229" s="28">
        <v>3</v>
      </c>
      <c r="L229" s="29" t="s">
        <v>38</v>
      </c>
    </row>
    <row r="230" spans="2:12" ht="18" customHeight="1">
      <c r="B230" s="5">
        <v>11</v>
      </c>
      <c r="C230" s="28">
        <v>40769</v>
      </c>
      <c r="D230" s="29" t="s">
        <v>216</v>
      </c>
      <c r="E230" s="29" t="s">
        <v>206</v>
      </c>
      <c r="F230" s="29" t="s">
        <v>497</v>
      </c>
      <c r="G230" s="29" t="s">
        <v>41</v>
      </c>
      <c r="H230" s="28">
        <v>100</v>
      </c>
      <c r="I230" s="28">
        <v>3</v>
      </c>
      <c r="J230" s="29" t="s">
        <v>412</v>
      </c>
      <c r="K230" s="28">
        <v>3</v>
      </c>
      <c r="L230" s="29" t="s">
        <v>38</v>
      </c>
    </row>
    <row r="231" spans="2:12" ht="18" customHeight="1">
      <c r="B231" s="5">
        <v>12</v>
      </c>
      <c r="C231" s="28">
        <v>40846</v>
      </c>
      <c r="D231" s="29" t="s">
        <v>216</v>
      </c>
      <c r="E231" s="29" t="s">
        <v>207</v>
      </c>
      <c r="F231" s="29" t="s">
        <v>498</v>
      </c>
      <c r="G231" s="29" t="s">
        <v>58</v>
      </c>
      <c r="H231" s="28">
        <v>100</v>
      </c>
      <c r="I231" s="28">
        <v>3</v>
      </c>
      <c r="J231" s="29" t="s">
        <v>412</v>
      </c>
      <c r="K231" s="28">
        <v>3</v>
      </c>
      <c r="L231" s="29" t="s">
        <v>38</v>
      </c>
    </row>
    <row r="232" spans="2:12" ht="18" customHeight="1">
      <c r="B232" s="5">
        <v>13</v>
      </c>
      <c r="C232" s="28">
        <v>40949</v>
      </c>
      <c r="D232" s="29" t="s">
        <v>216</v>
      </c>
      <c r="E232" s="29" t="s">
        <v>212</v>
      </c>
      <c r="F232" s="29" t="s">
        <v>503</v>
      </c>
      <c r="G232" s="29" t="s">
        <v>43</v>
      </c>
      <c r="H232" s="28">
        <v>100</v>
      </c>
      <c r="I232" s="28">
        <v>3</v>
      </c>
      <c r="J232" s="29" t="s">
        <v>412</v>
      </c>
      <c r="K232" s="28">
        <v>3</v>
      </c>
      <c r="L232" s="29" t="s">
        <v>38</v>
      </c>
    </row>
    <row r="233" spans="2:12" ht="18" customHeight="1">
      <c r="B233" s="5">
        <v>14</v>
      </c>
      <c r="C233" s="28">
        <v>40904</v>
      </c>
      <c r="D233" s="29" t="s">
        <v>216</v>
      </c>
      <c r="E233" s="29" t="s">
        <v>223</v>
      </c>
      <c r="F233" s="29" t="s">
        <v>501</v>
      </c>
      <c r="G233" s="29" t="s">
        <v>41</v>
      </c>
      <c r="H233" s="28">
        <v>66.666666666666657</v>
      </c>
      <c r="I233" s="28">
        <v>2</v>
      </c>
      <c r="J233" s="29" t="s">
        <v>412</v>
      </c>
      <c r="K233" s="28">
        <v>3</v>
      </c>
      <c r="L233" s="29" t="s">
        <v>38</v>
      </c>
    </row>
    <row r="234" spans="2:12" ht="18" customHeight="1">
      <c r="B234" s="5">
        <v>15</v>
      </c>
      <c r="C234" s="28">
        <v>40926</v>
      </c>
      <c r="D234" s="29" t="s">
        <v>216</v>
      </c>
      <c r="E234" s="29" t="s">
        <v>219</v>
      </c>
      <c r="F234" s="29" t="s">
        <v>498</v>
      </c>
      <c r="G234" s="29" t="s">
        <v>41</v>
      </c>
      <c r="H234" s="28">
        <v>66.666666666666657</v>
      </c>
      <c r="I234" s="28">
        <v>2</v>
      </c>
      <c r="J234" s="29" t="s">
        <v>412</v>
      </c>
      <c r="K234" s="28">
        <v>3</v>
      </c>
      <c r="L234" s="29" t="s">
        <v>38</v>
      </c>
    </row>
    <row r="235" spans="2:12" ht="18" customHeight="1">
      <c r="B235" s="5">
        <v>16</v>
      </c>
      <c r="C235" s="28">
        <v>40884</v>
      </c>
      <c r="D235" s="29" t="s">
        <v>216</v>
      </c>
      <c r="E235" s="29" t="s">
        <v>218</v>
      </c>
      <c r="F235" s="29" t="s">
        <v>497</v>
      </c>
      <c r="G235" s="29" t="s">
        <v>41</v>
      </c>
      <c r="H235" s="28">
        <v>100</v>
      </c>
      <c r="I235" s="28">
        <v>3</v>
      </c>
      <c r="J235" s="29" t="s">
        <v>412</v>
      </c>
      <c r="K235" s="28">
        <v>3</v>
      </c>
      <c r="L235" s="29" t="s">
        <v>38</v>
      </c>
    </row>
    <row r="236" spans="2:12" ht="18" customHeight="1">
      <c r="B236" s="5">
        <v>17</v>
      </c>
      <c r="C236" s="28">
        <v>40809</v>
      </c>
      <c r="D236" s="29" t="s">
        <v>216</v>
      </c>
      <c r="E236" s="29" t="s">
        <v>213</v>
      </c>
      <c r="F236" s="29" t="s">
        <v>497</v>
      </c>
      <c r="G236" s="29" t="s">
        <v>41</v>
      </c>
      <c r="H236" s="28">
        <v>66.666666666666657</v>
      </c>
      <c r="I236" s="28">
        <v>2</v>
      </c>
      <c r="J236" s="29" t="s">
        <v>412</v>
      </c>
      <c r="K236" s="28">
        <v>3</v>
      </c>
      <c r="L236" s="29" t="s">
        <v>38</v>
      </c>
    </row>
    <row r="237" spans="2:12" ht="18" customHeight="1">
      <c r="B237" s="5">
        <v>18</v>
      </c>
      <c r="C237" s="28">
        <v>40934</v>
      </c>
      <c r="D237" s="29" t="s">
        <v>216</v>
      </c>
      <c r="E237" s="29" t="s">
        <v>209</v>
      </c>
      <c r="F237" s="29" t="s">
        <v>498</v>
      </c>
      <c r="G237" s="29" t="s">
        <v>41</v>
      </c>
      <c r="H237" s="28">
        <v>100</v>
      </c>
      <c r="I237" s="28">
        <v>3</v>
      </c>
      <c r="J237" s="29" t="s">
        <v>412</v>
      </c>
      <c r="K237" s="28">
        <v>3</v>
      </c>
      <c r="L237" s="29" t="s">
        <v>38</v>
      </c>
    </row>
    <row r="238" spans="2:12" ht="18" customHeight="1">
      <c r="B238" s="5">
        <v>19</v>
      </c>
      <c r="C238" s="28">
        <v>40854</v>
      </c>
      <c r="D238" s="29" t="s">
        <v>216</v>
      </c>
      <c r="E238" s="29" t="s">
        <v>217</v>
      </c>
      <c r="F238" s="29" t="s">
        <v>497</v>
      </c>
      <c r="G238" s="29" t="s">
        <v>41</v>
      </c>
      <c r="H238" s="28">
        <v>100</v>
      </c>
      <c r="I238" s="28">
        <v>3</v>
      </c>
      <c r="J238" s="29" t="s">
        <v>412</v>
      </c>
      <c r="K238" s="28">
        <v>3</v>
      </c>
      <c r="L238" s="29" t="s">
        <v>38</v>
      </c>
    </row>
    <row r="239" spans="2:12" ht="18" customHeight="1">
      <c r="B239" s="5">
        <v>20</v>
      </c>
      <c r="C239" s="28">
        <v>40797</v>
      </c>
      <c r="D239" s="29" t="s">
        <v>216</v>
      </c>
      <c r="E239" s="29" t="s">
        <v>214</v>
      </c>
      <c r="F239" s="29" t="s">
        <v>498</v>
      </c>
      <c r="G239" s="29" t="s">
        <v>41</v>
      </c>
      <c r="H239" s="28">
        <v>100</v>
      </c>
      <c r="I239" s="28">
        <v>3</v>
      </c>
      <c r="J239" s="29" t="s">
        <v>412</v>
      </c>
      <c r="K239" s="28">
        <v>3</v>
      </c>
      <c r="L239" s="29" t="s">
        <v>38</v>
      </c>
    </row>
    <row r="240" spans="2:12" ht="18" customHeight="1">
      <c r="B240" s="5">
        <v>21</v>
      </c>
      <c r="C240" s="28">
        <v>40875</v>
      </c>
      <c r="D240" s="29" t="s">
        <v>216</v>
      </c>
      <c r="E240" s="29" t="s">
        <v>211</v>
      </c>
      <c r="F240" s="29" t="s">
        <v>497</v>
      </c>
      <c r="G240" s="29" t="s">
        <v>41</v>
      </c>
      <c r="H240" s="28">
        <v>100</v>
      </c>
      <c r="I240" s="28">
        <v>3</v>
      </c>
      <c r="J240" s="29" t="s">
        <v>412</v>
      </c>
      <c r="K240" s="28">
        <v>3</v>
      </c>
      <c r="L240" s="29" t="s">
        <v>38</v>
      </c>
    </row>
    <row r="241" spans="2:12" ht="18" customHeight="1">
      <c r="B241" s="5">
        <v>22</v>
      </c>
      <c r="C241" s="28">
        <v>40863</v>
      </c>
      <c r="D241" s="29" t="s">
        <v>216</v>
      </c>
      <c r="E241" s="29" t="s">
        <v>221</v>
      </c>
      <c r="F241" s="29" t="s">
        <v>498</v>
      </c>
      <c r="G241" s="29" t="s">
        <v>41</v>
      </c>
      <c r="H241" s="28">
        <v>100</v>
      </c>
      <c r="I241" s="28">
        <v>3</v>
      </c>
      <c r="J241" s="29" t="s">
        <v>412</v>
      </c>
      <c r="K241" s="28">
        <v>3</v>
      </c>
      <c r="L241" s="29" t="s">
        <v>38</v>
      </c>
    </row>
    <row r="243" spans="2:12" ht="18" customHeight="1">
      <c r="B243" s="5" t="s">
        <v>63</v>
      </c>
      <c r="C243" s="27" t="s">
        <v>26</v>
      </c>
      <c r="D243" s="27" t="s">
        <v>4</v>
      </c>
      <c r="E243" s="27" t="s">
        <v>27</v>
      </c>
      <c r="F243" s="27" t="s">
        <v>496</v>
      </c>
      <c r="G243" s="27" t="s">
        <v>28</v>
      </c>
      <c r="H243" s="27" t="s">
        <v>29</v>
      </c>
      <c r="I243" s="27" t="s">
        <v>30</v>
      </c>
      <c r="J243" s="27" t="s">
        <v>31</v>
      </c>
      <c r="K243" s="27" t="s">
        <v>32</v>
      </c>
      <c r="L243" s="27" t="s">
        <v>33</v>
      </c>
    </row>
    <row r="244" spans="2:12" ht="18" customHeight="1">
      <c r="B244" s="5">
        <v>1</v>
      </c>
      <c r="C244" s="28">
        <v>38078</v>
      </c>
      <c r="D244" s="29" t="s">
        <v>224</v>
      </c>
      <c r="E244" s="29" t="s">
        <v>215</v>
      </c>
      <c r="F244" s="29" t="s">
        <v>497</v>
      </c>
      <c r="G244" s="29" t="s">
        <v>41</v>
      </c>
      <c r="H244" s="28">
        <v>100</v>
      </c>
      <c r="I244" s="28">
        <v>3</v>
      </c>
      <c r="J244" s="29" t="s">
        <v>413</v>
      </c>
      <c r="K244" s="28">
        <v>3</v>
      </c>
      <c r="L244" s="29" t="s">
        <v>38</v>
      </c>
    </row>
    <row r="245" spans="2:12" ht="18" customHeight="1">
      <c r="B245" s="5">
        <v>2</v>
      </c>
      <c r="C245" s="28">
        <v>38159</v>
      </c>
      <c r="D245" s="29" t="s">
        <v>224</v>
      </c>
      <c r="E245" s="29" t="s">
        <v>210</v>
      </c>
      <c r="F245" s="29" t="s">
        <v>498</v>
      </c>
      <c r="G245" s="29" t="s">
        <v>41</v>
      </c>
      <c r="H245" s="28">
        <v>66.666666666666657</v>
      </c>
      <c r="I245" s="28">
        <v>2</v>
      </c>
      <c r="J245" s="29" t="s">
        <v>413</v>
      </c>
      <c r="K245" s="28">
        <v>3</v>
      </c>
      <c r="L245" s="29" t="s">
        <v>38</v>
      </c>
    </row>
    <row r="246" spans="2:12" ht="18" customHeight="1">
      <c r="B246" s="5">
        <v>3</v>
      </c>
      <c r="C246" s="28">
        <v>38224</v>
      </c>
      <c r="D246" s="29" t="s">
        <v>224</v>
      </c>
      <c r="E246" s="29" t="s">
        <v>201</v>
      </c>
      <c r="F246" s="29" t="s">
        <v>497</v>
      </c>
      <c r="G246" s="29" t="s">
        <v>41</v>
      </c>
      <c r="H246" s="28">
        <v>66.666666666666657</v>
      </c>
      <c r="I246" s="28">
        <v>2</v>
      </c>
      <c r="J246" s="29" t="s">
        <v>413</v>
      </c>
      <c r="K246" s="28">
        <v>3</v>
      </c>
      <c r="L246" s="29" t="s">
        <v>38</v>
      </c>
    </row>
    <row r="247" spans="2:12" ht="18" customHeight="1">
      <c r="B247" s="5">
        <v>4</v>
      </c>
      <c r="C247" s="28">
        <v>38183</v>
      </c>
      <c r="D247" s="29" t="s">
        <v>224</v>
      </c>
      <c r="E247" s="29" t="s">
        <v>208</v>
      </c>
      <c r="F247" s="29" t="s">
        <v>497</v>
      </c>
      <c r="G247" s="29" t="s">
        <v>41</v>
      </c>
      <c r="H247" s="28">
        <v>66.666666666666657</v>
      </c>
      <c r="I247" s="28">
        <v>2</v>
      </c>
      <c r="J247" s="29" t="s">
        <v>413</v>
      </c>
      <c r="K247" s="28">
        <v>3</v>
      </c>
      <c r="L247" s="29" t="s">
        <v>38</v>
      </c>
    </row>
    <row r="248" spans="2:12" ht="18" customHeight="1">
      <c r="B248" s="5">
        <v>5</v>
      </c>
      <c r="C248" s="28">
        <v>38206</v>
      </c>
      <c r="D248" s="29" t="s">
        <v>224</v>
      </c>
      <c r="E248" s="29" t="s">
        <v>220</v>
      </c>
      <c r="F248" s="29" t="s">
        <v>497</v>
      </c>
      <c r="G248" s="29" t="s">
        <v>41</v>
      </c>
      <c r="H248" s="28">
        <v>66.666666666666657</v>
      </c>
      <c r="I248" s="28">
        <v>2</v>
      </c>
      <c r="J248" s="29" t="s">
        <v>413</v>
      </c>
      <c r="K248" s="28">
        <v>3</v>
      </c>
      <c r="L248" s="29" t="s">
        <v>38</v>
      </c>
    </row>
    <row r="249" spans="2:12" ht="18" customHeight="1">
      <c r="B249" s="5">
        <v>6</v>
      </c>
      <c r="C249" s="28">
        <v>38087</v>
      </c>
      <c r="D249" s="29" t="s">
        <v>224</v>
      </c>
      <c r="E249" s="29" t="s">
        <v>202</v>
      </c>
      <c r="F249" s="29" t="s">
        <v>497</v>
      </c>
      <c r="G249" s="29" t="s">
        <v>41</v>
      </c>
      <c r="H249" s="28">
        <v>100</v>
      </c>
      <c r="I249" s="28">
        <v>3</v>
      </c>
      <c r="J249" s="29" t="s">
        <v>413</v>
      </c>
      <c r="K249" s="28">
        <v>3</v>
      </c>
      <c r="L249" s="29" t="s">
        <v>38</v>
      </c>
    </row>
    <row r="250" spans="2:12" ht="18" customHeight="1">
      <c r="B250" s="5">
        <v>7</v>
      </c>
      <c r="C250" s="28">
        <v>38175</v>
      </c>
      <c r="D250" s="29" t="s">
        <v>224</v>
      </c>
      <c r="E250" s="29" t="s">
        <v>203</v>
      </c>
      <c r="F250" s="29" t="s">
        <v>497</v>
      </c>
      <c r="G250" s="29" t="s">
        <v>41</v>
      </c>
      <c r="H250" s="28">
        <v>100</v>
      </c>
      <c r="I250" s="28">
        <v>3</v>
      </c>
      <c r="J250" s="29" t="s">
        <v>413</v>
      </c>
      <c r="K250" s="28">
        <v>3</v>
      </c>
      <c r="L250" s="29" t="s">
        <v>38</v>
      </c>
    </row>
    <row r="251" spans="2:12" ht="18" customHeight="1">
      <c r="B251" s="5">
        <v>8</v>
      </c>
      <c r="C251" s="28">
        <v>38099</v>
      </c>
      <c r="D251" s="29" t="s">
        <v>224</v>
      </c>
      <c r="E251" s="29" t="s">
        <v>204</v>
      </c>
      <c r="F251" s="29" t="s">
        <v>497</v>
      </c>
      <c r="G251" s="29" t="s">
        <v>72</v>
      </c>
      <c r="H251" s="28">
        <v>66.666666666666657</v>
      </c>
      <c r="I251" s="28">
        <v>2</v>
      </c>
      <c r="J251" s="29" t="s">
        <v>413</v>
      </c>
      <c r="K251" s="28">
        <v>3</v>
      </c>
      <c r="L251" s="29" t="s">
        <v>38</v>
      </c>
    </row>
    <row r="252" spans="2:12" ht="18" customHeight="1">
      <c r="B252" s="5">
        <v>9</v>
      </c>
      <c r="C252" s="28">
        <v>38040</v>
      </c>
      <c r="D252" s="29" t="s">
        <v>224</v>
      </c>
      <c r="E252" s="29" t="s">
        <v>222</v>
      </c>
      <c r="F252" s="29" t="s">
        <v>498</v>
      </c>
      <c r="G252" s="29" t="s">
        <v>41</v>
      </c>
      <c r="H252" s="28">
        <v>100</v>
      </c>
      <c r="I252" s="28">
        <v>3</v>
      </c>
      <c r="J252" s="29" t="s">
        <v>413</v>
      </c>
      <c r="K252" s="28">
        <v>3</v>
      </c>
      <c r="L252" s="29" t="s">
        <v>38</v>
      </c>
    </row>
    <row r="253" spans="2:12" ht="18" customHeight="1">
      <c r="B253" s="5">
        <v>10</v>
      </c>
      <c r="C253" s="28">
        <v>38052</v>
      </c>
      <c r="D253" s="29" t="s">
        <v>224</v>
      </c>
      <c r="E253" s="29" t="s">
        <v>205</v>
      </c>
      <c r="F253" s="29" t="s">
        <v>498</v>
      </c>
      <c r="G253" s="29" t="s">
        <v>41</v>
      </c>
      <c r="H253" s="28">
        <v>66.666666666666657</v>
      </c>
      <c r="I253" s="28">
        <v>2</v>
      </c>
      <c r="J253" s="29" t="s">
        <v>413</v>
      </c>
      <c r="K253" s="28">
        <v>3</v>
      </c>
      <c r="L253" s="29" t="s">
        <v>38</v>
      </c>
    </row>
    <row r="254" spans="2:12" ht="18" customHeight="1">
      <c r="B254" s="5">
        <v>11</v>
      </c>
      <c r="C254" s="28">
        <v>38031</v>
      </c>
      <c r="D254" s="29" t="s">
        <v>224</v>
      </c>
      <c r="E254" s="29" t="s">
        <v>206</v>
      </c>
      <c r="F254" s="29" t="s">
        <v>497</v>
      </c>
      <c r="G254" s="29" t="s">
        <v>41</v>
      </c>
      <c r="H254" s="28">
        <v>100</v>
      </c>
      <c r="I254" s="28">
        <v>3</v>
      </c>
      <c r="J254" s="29" t="s">
        <v>413</v>
      </c>
      <c r="K254" s="28">
        <v>3</v>
      </c>
      <c r="L254" s="29" t="s">
        <v>38</v>
      </c>
    </row>
    <row r="255" spans="2:12" ht="18" customHeight="1">
      <c r="B255" s="5">
        <v>12</v>
      </c>
      <c r="C255" s="28">
        <v>38109</v>
      </c>
      <c r="D255" s="29" t="s">
        <v>224</v>
      </c>
      <c r="E255" s="29" t="s">
        <v>207</v>
      </c>
      <c r="F255" s="29" t="s">
        <v>498</v>
      </c>
      <c r="G255" s="29" t="s">
        <v>58</v>
      </c>
      <c r="H255" s="28">
        <v>100</v>
      </c>
      <c r="I255" s="28">
        <v>3</v>
      </c>
      <c r="J255" s="29" t="s">
        <v>413</v>
      </c>
      <c r="K255" s="28">
        <v>3</v>
      </c>
      <c r="L255" s="29" t="s">
        <v>38</v>
      </c>
    </row>
    <row r="256" spans="2:12" ht="18" customHeight="1">
      <c r="B256" s="5">
        <v>13</v>
      </c>
      <c r="C256" s="28">
        <v>38212</v>
      </c>
      <c r="D256" s="29" t="s">
        <v>224</v>
      </c>
      <c r="E256" s="29" t="s">
        <v>212</v>
      </c>
      <c r="F256" s="29" t="s">
        <v>503</v>
      </c>
      <c r="G256" s="29" t="s">
        <v>43</v>
      </c>
      <c r="H256" s="28">
        <v>100</v>
      </c>
      <c r="I256" s="28">
        <v>3</v>
      </c>
      <c r="J256" s="29" t="s">
        <v>413</v>
      </c>
      <c r="K256" s="28">
        <v>3</v>
      </c>
      <c r="L256" s="29" t="s">
        <v>38</v>
      </c>
    </row>
    <row r="257" spans="2:17" ht="18" customHeight="1">
      <c r="B257" s="5">
        <v>14</v>
      </c>
      <c r="C257" s="28">
        <v>38167</v>
      </c>
      <c r="D257" s="29" t="s">
        <v>224</v>
      </c>
      <c r="E257" s="29" t="s">
        <v>223</v>
      </c>
      <c r="F257" s="29" t="s">
        <v>501</v>
      </c>
      <c r="G257" s="29" t="s">
        <v>41</v>
      </c>
      <c r="H257" s="28">
        <v>66.666666666666657</v>
      </c>
      <c r="I257" s="28">
        <v>2</v>
      </c>
      <c r="J257" s="29" t="s">
        <v>413</v>
      </c>
      <c r="K257" s="28">
        <v>3</v>
      </c>
      <c r="L257" s="29" t="s">
        <v>38</v>
      </c>
    </row>
    <row r="258" spans="2:17" ht="18" customHeight="1">
      <c r="B258" s="5">
        <v>15</v>
      </c>
      <c r="C258" s="28">
        <v>38189</v>
      </c>
      <c r="D258" s="29" t="s">
        <v>224</v>
      </c>
      <c r="E258" s="29" t="s">
        <v>219</v>
      </c>
      <c r="F258" s="29" t="s">
        <v>498</v>
      </c>
      <c r="G258" s="29" t="s">
        <v>41</v>
      </c>
      <c r="H258" s="28">
        <v>66.666666666666657</v>
      </c>
      <c r="I258" s="28">
        <v>2</v>
      </c>
      <c r="J258" s="29" t="s">
        <v>413</v>
      </c>
      <c r="K258" s="28">
        <v>3</v>
      </c>
      <c r="L258" s="29" t="s">
        <v>38</v>
      </c>
    </row>
    <row r="259" spans="2:17" ht="18" customHeight="1">
      <c r="B259" s="5">
        <v>16</v>
      </c>
      <c r="C259" s="28">
        <v>38147</v>
      </c>
      <c r="D259" s="29" t="s">
        <v>224</v>
      </c>
      <c r="E259" s="29" t="s">
        <v>218</v>
      </c>
      <c r="F259" s="29" t="s">
        <v>497</v>
      </c>
      <c r="G259" s="29" t="s">
        <v>41</v>
      </c>
      <c r="H259" s="28">
        <v>100</v>
      </c>
      <c r="I259" s="28">
        <v>3</v>
      </c>
      <c r="J259" s="29" t="s">
        <v>413</v>
      </c>
      <c r="K259" s="28">
        <v>3</v>
      </c>
      <c r="L259" s="29" t="s">
        <v>38</v>
      </c>
    </row>
    <row r="260" spans="2:17" ht="18" customHeight="1">
      <c r="B260" s="5">
        <v>17</v>
      </c>
      <c r="C260" s="28">
        <v>38072</v>
      </c>
      <c r="D260" s="29" t="s">
        <v>224</v>
      </c>
      <c r="E260" s="29" t="s">
        <v>213</v>
      </c>
      <c r="F260" s="29" t="s">
        <v>497</v>
      </c>
      <c r="G260" s="29" t="s">
        <v>41</v>
      </c>
      <c r="H260" s="28">
        <v>66.666666666666657</v>
      </c>
      <c r="I260" s="28">
        <v>2</v>
      </c>
      <c r="J260" s="29" t="s">
        <v>413</v>
      </c>
      <c r="K260" s="28">
        <v>3</v>
      </c>
      <c r="L260" s="29" t="s">
        <v>38</v>
      </c>
    </row>
    <row r="261" spans="2:17" ht="18" customHeight="1">
      <c r="B261" s="5">
        <v>18</v>
      </c>
      <c r="C261" s="28">
        <v>38197</v>
      </c>
      <c r="D261" s="29" t="s">
        <v>224</v>
      </c>
      <c r="E261" s="29" t="s">
        <v>209</v>
      </c>
      <c r="F261" s="29" t="s">
        <v>498</v>
      </c>
      <c r="G261" s="29" t="s">
        <v>41</v>
      </c>
      <c r="H261" s="28">
        <v>100</v>
      </c>
      <c r="I261" s="28">
        <v>3</v>
      </c>
      <c r="J261" s="29" t="s">
        <v>413</v>
      </c>
      <c r="K261" s="28">
        <v>3</v>
      </c>
      <c r="L261" s="29" t="s">
        <v>38</v>
      </c>
    </row>
    <row r="262" spans="2:17" ht="18" customHeight="1">
      <c r="B262" s="5">
        <v>19</v>
      </c>
      <c r="C262" s="28">
        <v>38117</v>
      </c>
      <c r="D262" s="29" t="s">
        <v>224</v>
      </c>
      <c r="E262" s="29" t="s">
        <v>217</v>
      </c>
      <c r="F262" s="29" t="s">
        <v>497</v>
      </c>
      <c r="G262" s="29" t="s">
        <v>41</v>
      </c>
      <c r="H262" s="28">
        <v>100</v>
      </c>
      <c r="I262" s="28">
        <v>3</v>
      </c>
      <c r="J262" s="29" t="s">
        <v>413</v>
      </c>
      <c r="K262" s="28">
        <v>3</v>
      </c>
      <c r="L262" s="29" t="s">
        <v>38</v>
      </c>
    </row>
    <row r="263" spans="2:17" ht="18" customHeight="1">
      <c r="B263" s="5">
        <v>20</v>
      </c>
      <c r="C263" s="28">
        <v>38060</v>
      </c>
      <c r="D263" s="29" t="s">
        <v>224</v>
      </c>
      <c r="E263" s="29" t="s">
        <v>214</v>
      </c>
      <c r="F263" s="29" t="s">
        <v>498</v>
      </c>
      <c r="G263" s="29" t="s">
        <v>41</v>
      </c>
      <c r="H263" s="28">
        <v>100</v>
      </c>
      <c r="I263" s="28">
        <v>3</v>
      </c>
      <c r="J263" s="29" t="s">
        <v>413</v>
      </c>
      <c r="K263" s="28">
        <v>3</v>
      </c>
      <c r="L263" s="29" t="s">
        <v>38</v>
      </c>
    </row>
    <row r="264" spans="2:17" ht="18" customHeight="1">
      <c r="B264" s="5">
        <v>21</v>
      </c>
      <c r="C264" s="28">
        <v>38138</v>
      </c>
      <c r="D264" s="29" t="s">
        <v>224</v>
      </c>
      <c r="E264" s="29" t="s">
        <v>211</v>
      </c>
      <c r="F264" s="29" t="s">
        <v>497</v>
      </c>
      <c r="G264" s="29" t="s">
        <v>41</v>
      </c>
      <c r="H264" s="28">
        <v>100</v>
      </c>
      <c r="I264" s="28">
        <v>3</v>
      </c>
      <c r="J264" s="29" t="s">
        <v>413</v>
      </c>
      <c r="K264" s="28">
        <v>3</v>
      </c>
      <c r="L264" s="29" t="s">
        <v>38</v>
      </c>
    </row>
    <row r="265" spans="2:17" ht="18" customHeight="1">
      <c r="B265" s="5">
        <v>22</v>
      </c>
      <c r="C265" s="28">
        <v>38126</v>
      </c>
      <c r="D265" s="29" t="s">
        <v>224</v>
      </c>
      <c r="E265" s="29" t="s">
        <v>221</v>
      </c>
      <c r="F265" s="29" t="s">
        <v>498</v>
      </c>
      <c r="G265" s="29" t="s">
        <v>41</v>
      </c>
      <c r="H265" s="28">
        <v>100</v>
      </c>
      <c r="I265" s="28">
        <v>3</v>
      </c>
      <c r="J265" s="29" t="s">
        <v>413</v>
      </c>
      <c r="K265" s="28">
        <v>3</v>
      </c>
      <c r="L265" s="29" t="s">
        <v>38</v>
      </c>
    </row>
    <row r="268" spans="2:17" ht="18" customHeight="1">
      <c r="D268" s="30" t="s">
        <v>480</v>
      </c>
    </row>
    <row r="269" spans="2:17" ht="18" customHeight="1">
      <c r="D269" s="27" t="s">
        <v>4</v>
      </c>
      <c r="E269" s="27" t="s">
        <v>27</v>
      </c>
      <c r="F269" s="27" t="s">
        <v>496</v>
      </c>
      <c r="G269" s="5" t="s">
        <v>487</v>
      </c>
      <c r="H269" s="5" t="s">
        <v>488</v>
      </c>
      <c r="I269" s="5" t="s">
        <v>489</v>
      </c>
      <c r="J269" s="5" t="s">
        <v>490</v>
      </c>
      <c r="K269" s="5" t="s">
        <v>491</v>
      </c>
      <c r="L269" s="5" t="s">
        <v>486</v>
      </c>
      <c r="M269" s="5" t="s">
        <v>485</v>
      </c>
      <c r="N269" s="5" t="s">
        <v>484</v>
      </c>
      <c r="O269" s="5" t="s">
        <v>483</v>
      </c>
      <c r="P269" s="5" t="s">
        <v>482</v>
      </c>
      <c r="Q269" s="5" t="s">
        <v>481</v>
      </c>
    </row>
    <row r="270" spans="2:17" ht="18" customHeight="1">
      <c r="D270" s="29" t="s">
        <v>224</v>
      </c>
      <c r="E270" s="29" t="s">
        <v>215</v>
      </c>
      <c r="F270" s="29" t="s">
        <v>497</v>
      </c>
      <c r="G270" s="5">
        <f>H4</f>
        <v>0</v>
      </c>
      <c r="H270" s="5">
        <f>H28</f>
        <v>0</v>
      </c>
      <c r="I270" s="5">
        <f>H52</f>
        <v>0</v>
      </c>
      <c r="J270" s="5">
        <f>H76</f>
        <v>66.666666666666657</v>
      </c>
      <c r="K270" s="5">
        <f>H100</f>
        <v>100</v>
      </c>
      <c r="L270" s="5">
        <f>H124</f>
        <v>100</v>
      </c>
      <c r="M270" s="5">
        <f>H148</f>
        <v>100</v>
      </c>
      <c r="N270" s="5">
        <f>H172</f>
        <v>100</v>
      </c>
      <c r="O270" s="5">
        <f>H196</f>
        <v>100</v>
      </c>
      <c r="P270" s="5">
        <f>H220</f>
        <v>100</v>
      </c>
      <c r="Q270" s="5">
        <f>H244</f>
        <v>100</v>
      </c>
    </row>
    <row r="271" spans="2:17" ht="18" customHeight="1">
      <c r="D271" s="29" t="s">
        <v>224</v>
      </c>
      <c r="E271" s="29" t="s">
        <v>210</v>
      </c>
      <c r="F271" s="29" t="s">
        <v>498</v>
      </c>
      <c r="G271" s="5">
        <f t="shared" ref="G271:G291" si="0">H5</f>
        <v>66.666666666666657</v>
      </c>
      <c r="H271" s="5">
        <f t="shared" ref="H271:H291" si="1">H29</f>
        <v>66.666666666666657</v>
      </c>
      <c r="I271" s="5">
        <f t="shared" ref="I271:I291" si="2">H53</f>
        <v>66.666666666666657</v>
      </c>
      <c r="J271" s="5">
        <f t="shared" ref="J271:J291" si="3">H77</f>
        <v>66.666666666666657</v>
      </c>
      <c r="K271" s="5">
        <f t="shared" ref="K271:K291" si="4">H101</f>
        <v>66.666666666666657</v>
      </c>
      <c r="L271" s="5">
        <f t="shared" ref="L271:L291" si="5">H125</f>
        <v>66.666666666666657</v>
      </c>
      <c r="M271" s="5">
        <f t="shared" ref="M271:M291" si="6">H149</f>
        <v>66.666666666666657</v>
      </c>
      <c r="N271" s="5">
        <f t="shared" ref="N271:N291" si="7">H173</f>
        <v>66.666666666666657</v>
      </c>
      <c r="O271" s="5">
        <f t="shared" ref="O271:O291" si="8">H197</f>
        <v>66.666666666666657</v>
      </c>
      <c r="P271" s="5">
        <f t="shared" ref="P271:P291" si="9">H221</f>
        <v>66.666666666666657</v>
      </c>
      <c r="Q271" s="5">
        <f t="shared" ref="Q271:Q291" si="10">H245</f>
        <v>66.666666666666657</v>
      </c>
    </row>
    <row r="272" spans="2:17" ht="18" customHeight="1">
      <c r="D272" s="29" t="s">
        <v>224</v>
      </c>
      <c r="E272" s="29" t="s">
        <v>201</v>
      </c>
      <c r="F272" s="29" t="s">
        <v>497</v>
      </c>
      <c r="G272" s="5">
        <f t="shared" si="0"/>
        <v>0</v>
      </c>
      <c r="H272" s="5">
        <f t="shared" si="1"/>
        <v>0</v>
      </c>
      <c r="I272" s="5">
        <f t="shared" si="2"/>
        <v>0</v>
      </c>
      <c r="J272" s="5">
        <f t="shared" si="3"/>
        <v>33.333333333333329</v>
      </c>
      <c r="K272" s="5">
        <f t="shared" si="4"/>
        <v>66.666666666666657</v>
      </c>
      <c r="L272" s="5">
        <f t="shared" si="5"/>
        <v>66.666666666666657</v>
      </c>
      <c r="M272" s="5">
        <f t="shared" si="6"/>
        <v>66.666666666666657</v>
      </c>
      <c r="N272" s="5">
        <f t="shared" si="7"/>
        <v>66.666666666666657</v>
      </c>
      <c r="O272" s="5">
        <f t="shared" si="8"/>
        <v>66.666666666666657</v>
      </c>
      <c r="P272" s="5">
        <f t="shared" si="9"/>
        <v>66.666666666666657</v>
      </c>
      <c r="Q272" s="5">
        <f t="shared" si="10"/>
        <v>66.666666666666657</v>
      </c>
    </row>
    <row r="273" spans="4:17" ht="18" customHeight="1">
      <c r="D273" s="29" t="s">
        <v>224</v>
      </c>
      <c r="E273" s="29" t="s">
        <v>208</v>
      </c>
      <c r="F273" s="29" t="s">
        <v>497</v>
      </c>
      <c r="G273" s="5">
        <f t="shared" si="0"/>
        <v>0</v>
      </c>
      <c r="H273" s="5">
        <f t="shared" si="1"/>
        <v>0</v>
      </c>
      <c r="I273" s="5">
        <f t="shared" si="2"/>
        <v>0</v>
      </c>
      <c r="J273" s="5">
        <f t="shared" si="3"/>
        <v>0</v>
      </c>
      <c r="K273" s="5">
        <f t="shared" si="4"/>
        <v>33.333333333333329</v>
      </c>
      <c r="L273" s="5">
        <f t="shared" si="5"/>
        <v>66.666666666666657</v>
      </c>
      <c r="M273" s="5">
        <f t="shared" si="6"/>
        <v>66.666666666666657</v>
      </c>
      <c r="N273" s="5">
        <f t="shared" si="7"/>
        <v>66.666666666666657</v>
      </c>
      <c r="O273" s="5">
        <f t="shared" si="8"/>
        <v>66.666666666666657</v>
      </c>
      <c r="P273" s="5">
        <f t="shared" si="9"/>
        <v>66.666666666666657</v>
      </c>
      <c r="Q273" s="5">
        <f t="shared" si="10"/>
        <v>66.666666666666657</v>
      </c>
    </row>
    <row r="274" spans="4:17" ht="18" customHeight="1">
      <c r="D274" s="29" t="s">
        <v>224</v>
      </c>
      <c r="E274" s="29" t="s">
        <v>220</v>
      </c>
      <c r="F274" s="29" t="s">
        <v>497</v>
      </c>
      <c r="G274" s="5">
        <f t="shared" si="0"/>
        <v>0</v>
      </c>
      <c r="H274" s="5">
        <f t="shared" si="1"/>
        <v>66.666666666666657</v>
      </c>
      <c r="I274" s="5">
        <f t="shared" si="2"/>
        <v>66.666666666666657</v>
      </c>
      <c r="J274" s="5">
        <f t="shared" si="3"/>
        <v>66.666666666666657</v>
      </c>
      <c r="K274" s="5">
        <f t="shared" si="4"/>
        <v>66.666666666666657</v>
      </c>
      <c r="L274" s="5">
        <f t="shared" si="5"/>
        <v>66.666666666666657</v>
      </c>
      <c r="M274" s="5">
        <f t="shared" si="6"/>
        <v>66.666666666666657</v>
      </c>
      <c r="N274" s="5">
        <f t="shared" si="7"/>
        <v>66.666666666666657</v>
      </c>
      <c r="O274" s="5">
        <f t="shared" si="8"/>
        <v>66.666666666666657</v>
      </c>
      <c r="P274" s="5">
        <f t="shared" si="9"/>
        <v>66.666666666666657</v>
      </c>
      <c r="Q274" s="5">
        <f t="shared" si="10"/>
        <v>66.666666666666657</v>
      </c>
    </row>
    <row r="275" spans="4:17" ht="18" customHeight="1">
      <c r="D275" s="29" t="s">
        <v>224</v>
      </c>
      <c r="E275" s="29" t="s">
        <v>202</v>
      </c>
      <c r="F275" s="29" t="s">
        <v>497</v>
      </c>
      <c r="G275" s="5">
        <f t="shared" si="0"/>
        <v>100</v>
      </c>
      <c r="H275" s="5">
        <f t="shared" si="1"/>
        <v>100</v>
      </c>
      <c r="I275" s="5">
        <f t="shared" si="2"/>
        <v>100</v>
      </c>
      <c r="J275" s="5">
        <f t="shared" si="3"/>
        <v>100</v>
      </c>
      <c r="K275" s="5">
        <f t="shared" si="4"/>
        <v>100</v>
      </c>
      <c r="L275" s="5">
        <f t="shared" si="5"/>
        <v>100</v>
      </c>
      <c r="M275" s="5">
        <f t="shared" si="6"/>
        <v>33.333333333333329</v>
      </c>
      <c r="N275" s="5">
        <f t="shared" si="7"/>
        <v>100</v>
      </c>
      <c r="O275" s="5">
        <f t="shared" si="8"/>
        <v>100</v>
      </c>
      <c r="P275" s="5">
        <f t="shared" si="9"/>
        <v>100</v>
      </c>
      <c r="Q275" s="5">
        <f t="shared" si="10"/>
        <v>100</v>
      </c>
    </row>
    <row r="276" spans="4:17" ht="18" customHeight="1">
      <c r="D276" s="29" t="s">
        <v>224</v>
      </c>
      <c r="E276" s="29" t="s">
        <v>203</v>
      </c>
      <c r="F276" s="29" t="s">
        <v>497</v>
      </c>
      <c r="G276" s="5">
        <f t="shared" si="0"/>
        <v>33.333333333333329</v>
      </c>
      <c r="H276" s="5">
        <f t="shared" si="1"/>
        <v>100</v>
      </c>
      <c r="I276" s="5">
        <f t="shared" si="2"/>
        <v>100</v>
      </c>
      <c r="J276" s="5">
        <f t="shared" si="3"/>
        <v>100</v>
      </c>
      <c r="K276" s="5">
        <f t="shared" si="4"/>
        <v>100</v>
      </c>
      <c r="L276" s="5">
        <f t="shared" si="5"/>
        <v>66.666666666666657</v>
      </c>
      <c r="M276" s="5">
        <f t="shared" si="6"/>
        <v>100</v>
      </c>
      <c r="N276" s="5">
        <f t="shared" si="7"/>
        <v>100</v>
      </c>
      <c r="O276" s="5">
        <f t="shared" si="8"/>
        <v>100</v>
      </c>
      <c r="P276" s="5">
        <f t="shared" si="9"/>
        <v>100</v>
      </c>
      <c r="Q276" s="5">
        <f t="shared" si="10"/>
        <v>100</v>
      </c>
    </row>
    <row r="277" spans="4:17" ht="18" customHeight="1">
      <c r="D277" s="29" t="s">
        <v>224</v>
      </c>
      <c r="E277" s="29" t="s">
        <v>204</v>
      </c>
      <c r="F277" s="29" t="s">
        <v>497</v>
      </c>
      <c r="G277" s="5">
        <f t="shared" si="0"/>
        <v>66.666666666666657</v>
      </c>
      <c r="H277" s="5">
        <f t="shared" si="1"/>
        <v>66.666666666666657</v>
      </c>
      <c r="I277" s="5">
        <f t="shared" si="2"/>
        <v>66.666666666666657</v>
      </c>
      <c r="J277" s="5">
        <f t="shared" si="3"/>
        <v>66.666666666666657</v>
      </c>
      <c r="K277" s="5">
        <f t="shared" si="4"/>
        <v>66.666666666666657</v>
      </c>
      <c r="L277" s="5">
        <f t="shared" si="5"/>
        <v>66.666666666666657</v>
      </c>
      <c r="M277" s="5">
        <f t="shared" si="6"/>
        <v>66.666666666666657</v>
      </c>
      <c r="N277" s="5">
        <f t="shared" si="7"/>
        <v>66.666666666666657</v>
      </c>
      <c r="O277" s="5">
        <f t="shared" si="8"/>
        <v>66.666666666666657</v>
      </c>
      <c r="P277" s="5">
        <f t="shared" si="9"/>
        <v>66.666666666666657</v>
      </c>
      <c r="Q277" s="5">
        <f t="shared" si="10"/>
        <v>66.666666666666657</v>
      </c>
    </row>
    <row r="278" spans="4:17" ht="18" customHeight="1">
      <c r="D278" s="29" t="s">
        <v>224</v>
      </c>
      <c r="E278" s="29" t="s">
        <v>222</v>
      </c>
      <c r="F278" s="29" t="s">
        <v>498</v>
      </c>
      <c r="G278" s="5">
        <f t="shared" si="0"/>
        <v>33.333333333333329</v>
      </c>
      <c r="H278" s="5">
        <f t="shared" si="1"/>
        <v>100</v>
      </c>
      <c r="I278" s="5">
        <f t="shared" si="2"/>
        <v>100</v>
      </c>
      <c r="J278" s="5">
        <f t="shared" si="3"/>
        <v>100</v>
      </c>
      <c r="K278" s="5">
        <f t="shared" si="4"/>
        <v>100</v>
      </c>
      <c r="L278" s="5">
        <f t="shared" si="5"/>
        <v>100</v>
      </c>
      <c r="M278" s="5">
        <f t="shared" si="6"/>
        <v>66.666666666666657</v>
      </c>
      <c r="N278" s="5">
        <f t="shared" si="7"/>
        <v>100</v>
      </c>
      <c r="O278" s="5">
        <f t="shared" si="8"/>
        <v>100</v>
      </c>
      <c r="P278" s="5">
        <f t="shared" si="9"/>
        <v>100</v>
      </c>
      <c r="Q278" s="5">
        <f t="shared" si="10"/>
        <v>100</v>
      </c>
    </row>
    <row r="279" spans="4:17" ht="18" customHeight="1">
      <c r="D279" s="29" t="s">
        <v>224</v>
      </c>
      <c r="E279" s="29" t="s">
        <v>205</v>
      </c>
      <c r="F279" s="29" t="s">
        <v>498</v>
      </c>
      <c r="G279" s="5">
        <f t="shared" si="0"/>
        <v>100</v>
      </c>
      <c r="H279" s="5">
        <f t="shared" si="1"/>
        <v>100</v>
      </c>
      <c r="I279" s="5">
        <f t="shared" si="2"/>
        <v>100</v>
      </c>
      <c r="J279" s="5">
        <f t="shared" si="3"/>
        <v>66.666666666666657</v>
      </c>
      <c r="K279" s="5">
        <f t="shared" si="4"/>
        <v>66.666666666666657</v>
      </c>
      <c r="L279" s="5">
        <f t="shared" si="5"/>
        <v>66.666666666666657</v>
      </c>
      <c r="M279" s="5">
        <f t="shared" si="6"/>
        <v>66.666666666666657</v>
      </c>
      <c r="N279" s="5">
        <f t="shared" si="7"/>
        <v>66.666666666666657</v>
      </c>
      <c r="O279" s="5">
        <f t="shared" si="8"/>
        <v>66.666666666666657</v>
      </c>
      <c r="P279" s="5">
        <f t="shared" si="9"/>
        <v>66.666666666666657</v>
      </c>
      <c r="Q279" s="5">
        <f t="shared" si="10"/>
        <v>66.666666666666657</v>
      </c>
    </row>
    <row r="280" spans="4:17" ht="18" customHeight="1">
      <c r="D280" s="29" t="s">
        <v>224</v>
      </c>
      <c r="E280" s="29" t="s">
        <v>206</v>
      </c>
      <c r="F280" s="29" t="s">
        <v>497</v>
      </c>
      <c r="G280" s="5">
        <f t="shared" si="0"/>
        <v>100</v>
      </c>
      <c r="H280" s="5">
        <f t="shared" si="1"/>
        <v>100</v>
      </c>
      <c r="I280" s="5">
        <f t="shared" si="2"/>
        <v>100</v>
      </c>
      <c r="J280" s="5">
        <f t="shared" si="3"/>
        <v>100</v>
      </c>
      <c r="K280" s="5">
        <f t="shared" si="4"/>
        <v>100</v>
      </c>
      <c r="L280" s="5">
        <f t="shared" si="5"/>
        <v>100</v>
      </c>
      <c r="M280" s="5">
        <f t="shared" si="6"/>
        <v>66.666666666666657</v>
      </c>
      <c r="N280" s="5">
        <f t="shared" si="7"/>
        <v>100</v>
      </c>
      <c r="O280" s="5">
        <f t="shared" si="8"/>
        <v>100</v>
      </c>
      <c r="P280" s="5">
        <f t="shared" si="9"/>
        <v>100</v>
      </c>
      <c r="Q280" s="5">
        <f t="shared" si="10"/>
        <v>100</v>
      </c>
    </row>
    <row r="281" spans="4:17" ht="18" customHeight="1">
      <c r="D281" s="29" t="s">
        <v>224</v>
      </c>
      <c r="E281" s="29" t="s">
        <v>207</v>
      </c>
      <c r="F281" s="29" t="s">
        <v>498</v>
      </c>
      <c r="G281" s="5">
        <f t="shared" si="0"/>
        <v>100</v>
      </c>
      <c r="H281" s="5">
        <f t="shared" si="1"/>
        <v>100</v>
      </c>
      <c r="I281" s="5">
        <f t="shared" si="2"/>
        <v>100</v>
      </c>
      <c r="J281" s="5">
        <f t="shared" si="3"/>
        <v>100</v>
      </c>
      <c r="K281" s="5">
        <f t="shared" si="4"/>
        <v>100</v>
      </c>
      <c r="L281" s="5">
        <f t="shared" si="5"/>
        <v>100</v>
      </c>
      <c r="M281" s="5">
        <f t="shared" si="6"/>
        <v>100</v>
      </c>
      <c r="N281" s="5">
        <f t="shared" si="7"/>
        <v>100</v>
      </c>
      <c r="O281" s="5">
        <f t="shared" si="8"/>
        <v>100</v>
      </c>
      <c r="P281" s="5">
        <f t="shared" si="9"/>
        <v>100</v>
      </c>
      <c r="Q281" s="5">
        <f t="shared" si="10"/>
        <v>100</v>
      </c>
    </row>
    <row r="282" spans="4:17" ht="18" customHeight="1">
      <c r="D282" s="29" t="s">
        <v>224</v>
      </c>
      <c r="E282" s="29" t="s">
        <v>212</v>
      </c>
      <c r="F282" s="29" t="s">
        <v>503</v>
      </c>
      <c r="G282" s="5">
        <f t="shared" si="0"/>
        <v>100</v>
      </c>
      <c r="H282" s="5">
        <f t="shared" si="1"/>
        <v>100</v>
      </c>
      <c r="I282" s="5">
        <f t="shared" si="2"/>
        <v>100</v>
      </c>
      <c r="J282" s="5">
        <f t="shared" si="3"/>
        <v>100</v>
      </c>
      <c r="K282" s="5">
        <f t="shared" si="4"/>
        <v>100</v>
      </c>
      <c r="L282" s="5">
        <f t="shared" si="5"/>
        <v>100</v>
      </c>
      <c r="M282" s="5">
        <f t="shared" si="6"/>
        <v>100</v>
      </c>
      <c r="N282" s="5">
        <f t="shared" si="7"/>
        <v>100</v>
      </c>
      <c r="O282" s="5">
        <f t="shared" si="8"/>
        <v>100</v>
      </c>
      <c r="P282" s="5">
        <f t="shared" si="9"/>
        <v>100</v>
      </c>
      <c r="Q282" s="5">
        <f t="shared" si="10"/>
        <v>100</v>
      </c>
    </row>
    <row r="283" spans="4:17" ht="18" customHeight="1">
      <c r="D283" s="29" t="s">
        <v>224</v>
      </c>
      <c r="E283" s="29" t="s">
        <v>223</v>
      </c>
      <c r="F283" s="29" t="s">
        <v>501</v>
      </c>
      <c r="G283" s="5">
        <f t="shared" si="0"/>
        <v>66.666666666666657</v>
      </c>
      <c r="H283" s="5">
        <f t="shared" si="1"/>
        <v>66.666666666666657</v>
      </c>
      <c r="I283" s="5">
        <f t="shared" si="2"/>
        <v>66.666666666666657</v>
      </c>
      <c r="J283" s="5">
        <f t="shared" si="3"/>
        <v>66.666666666666657</v>
      </c>
      <c r="K283" s="5">
        <f t="shared" si="4"/>
        <v>66.666666666666657</v>
      </c>
      <c r="L283" s="5">
        <f t="shared" si="5"/>
        <v>66.666666666666657</v>
      </c>
      <c r="M283" s="5">
        <f t="shared" si="6"/>
        <v>66.666666666666657</v>
      </c>
      <c r="N283" s="5">
        <f t="shared" si="7"/>
        <v>66.666666666666657</v>
      </c>
      <c r="O283" s="5">
        <f t="shared" si="8"/>
        <v>66.666666666666657</v>
      </c>
      <c r="P283" s="5">
        <f t="shared" si="9"/>
        <v>66.666666666666657</v>
      </c>
      <c r="Q283" s="5">
        <f t="shared" si="10"/>
        <v>66.666666666666657</v>
      </c>
    </row>
    <row r="284" spans="4:17" ht="18" customHeight="1">
      <c r="D284" s="29" t="s">
        <v>224</v>
      </c>
      <c r="E284" s="29" t="s">
        <v>219</v>
      </c>
      <c r="F284" s="29" t="s">
        <v>498</v>
      </c>
      <c r="G284" s="5">
        <f t="shared" si="0"/>
        <v>0</v>
      </c>
      <c r="H284" s="5">
        <f t="shared" si="1"/>
        <v>33.333333333333329</v>
      </c>
      <c r="I284" s="5">
        <f t="shared" si="2"/>
        <v>66.666666666666657</v>
      </c>
      <c r="J284" s="5">
        <f t="shared" si="3"/>
        <v>66.666666666666657</v>
      </c>
      <c r="K284" s="5">
        <f t="shared" si="4"/>
        <v>66.666666666666657</v>
      </c>
      <c r="L284" s="5">
        <f t="shared" si="5"/>
        <v>66.666666666666657</v>
      </c>
      <c r="M284" s="5">
        <f t="shared" si="6"/>
        <v>66.666666666666657</v>
      </c>
      <c r="N284" s="5">
        <f t="shared" si="7"/>
        <v>66.666666666666657</v>
      </c>
      <c r="O284" s="5">
        <f t="shared" si="8"/>
        <v>66.666666666666657</v>
      </c>
      <c r="P284" s="5">
        <f t="shared" si="9"/>
        <v>66.666666666666657</v>
      </c>
      <c r="Q284" s="5">
        <f t="shared" si="10"/>
        <v>66.666666666666657</v>
      </c>
    </row>
    <row r="285" spans="4:17" ht="18" customHeight="1">
      <c r="D285" s="29" t="s">
        <v>224</v>
      </c>
      <c r="E285" s="29" t="s">
        <v>218</v>
      </c>
      <c r="F285" s="29" t="s">
        <v>497</v>
      </c>
      <c r="G285" s="5">
        <f t="shared" si="0"/>
        <v>100</v>
      </c>
      <c r="H285" s="5">
        <f t="shared" si="1"/>
        <v>100</v>
      </c>
      <c r="I285" s="5">
        <f t="shared" si="2"/>
        <v>100</v>
      </c>
      <c r="J285" s="5">
        <f t="shared" si="3"/>
        <v>100</v>
      </c>
      <c r="K285" s="5">
        <f t="shared" si="4"/>
        <v>100</v>
      </c>
      <c r="L285" s="5">
        <f t="shared" si="5"/>
        <v>100</v>
      </c>
      <c r="M285" s="5">
        <f t="shared" si="6"/>
        <v>100</v>
      </c>
      <c r="N285" s="5">
        <f t="shared" si="7"/>
        <v>100</v>
      </c>
      <c r="O285" s="5">
        <f t="shared" si="8"/>
        <v>100</v>
      </c>
      <c r="P285" s="5">
        <f t="shared" si="9"/>
        <v>100</v>
      </c>
      <c r="Q285" s="5">
        <f t="shared" si="10"/>
        <v>100</v>
      </c>
    </row>
    <row r="286" spans="4:17" ht="18" customHeight="1">
      <c r="D286" s="29" t="s">
        <v>224</v>
      </c>
      <c r="E286" s="29" t="s">
        <v>213</v>
      </c>
      <c r="F286" s="29" t="s">
        <v>497</v>
      </c>
      <c r="G286" s="5">
        <f t="shared" si="0"/>
        <v>0</v>
      </c>
      <c r="H286" s="5">
        <f t="shared" si="1"/>
        <v>0</v>
      </c>
      <c r="I286" s="5">
        <f t="shared" si="2"/>
        <v>0</v>
      </c>
      <c r="J286" s="5">
        <f t="shared" si="3"/>
        <v>66.666666666666657</v>
      </c>
      <c r="K286" s="5">
        <f t="shared" si="4"/>
        <v>66.666666666666657</v>
      </c>
      <c r="L286" s="5">
        <f t="shared" si="5"/>
        <v>66.666666666666657</v>
      </c>
      <c r="M286" s="5">
        <f t="shared" si="6"/>
        <v>33.333333333333329</v>
      </c>
      <c r="N286" s="5">
        <f t="shared" si="7"/>
        <v>66.666666666666657</v>
      </c>
      <c r="O286" s="5">
        <f t="shared" si="8"/>
        <v>66.666666666666657</v>
      </c>
      <c r="P286" s="5">
        <f t="shared" si="9"/>
        <v>66.666666666666657</v>
      </c>
      <c r="Q286" s="5">
        <f t="shared" si="10"/>
        <v>66.666666666666657</v>
      </c>
    </row>
    <row r="287" spans="4:17" ht="18" customHeight="1">
      <c r="D287" s="29" t="s">
        <v>224</v>
      </c>
      <c r="E287" s="29" t="s">
        <v>209</v>
      </c>
      <c r="F287" s="29" t="s">
        <v>498</v>
      </c>
      <c r="G287" s="5">
        <f t="shared" si="0"/>
        <v>0</v>
      </c>
      <c r="H287" s="5">
        <f t="shared" si="1"/>
        <v>0</v>
      </c>
      <c r="I287" s="5">
        <f t="shared" si="2"/>
        <v>33.333333333333329</v>
      </c>
      <c r="J287" s="5">
        <f t="shared" si="3"/>
        <v>100</v>
      </c>
      <c r="K287" s="5">
        <f t="shared" si="4"/>
        <v>100</v>
      </c>
      <c r="L287" s="5">
        <f t="shared" si="5"/>
        <v>100</v>
      </c>
      <c r="M287" s="5">
        <f t="shared" si="6"/>
        <v>100</v>
      </c>
      <c r="N287" s="5">
        <f t="shared" si="7"/>
        <v>100</v>
      </c>
      <c r="O287" s="5">
        <f t="shared" si="8"/>
        <v>100</v>
      </c>
      <c r="P287" s="5">
        <f t="shared" si="9"/>
        <v>100</v>
      </c>
      <c r="Q287" s="5">
        <f t="shared" si="10"/>
        <v>100</v>
      </c>
    </row>
    <row r="288" spans="4:17" ht="18" customHeight="1">
      <c r="D288" s="29" t="s">
        <v>224</v>
      </c>
      <c r="E288" s="29" t="s">
        <v>217</v>
      </c>
      <c r="F288" s="29" t="s">
        <v>497</v>
      </c>
      <c r="G288" s="5">
        <f t="shared" si="0"/>
        <v>0</v>
      </c>
      <c r="H288" s="5">
        <f t="shared" si="1"/>
        <v>100</v>
      </c>
      <c r="I288" s="5">
        <f t="shared" si="2"/>
        <v>100</v>
      </c>
      <c r="J288" s="5">
        <f t="shared" si="3"/>
        <v>100</v>
      </c>
      <c r="K288" s="5">
        <f t="shared" si="4"/>
        <v>100</v>
      </c>
      <c r="L288" s="5">
        <f t="shared" si="5"/>
        <v>100</v>
      </c>
      <c r="M288" s="5">
        <f t="shared" si="6"/>
        <v>100</v>
      </c>
      <c r="N288" s="5">
        <f t="shared" si="7"/>
        <v>100</v>
      </c>
      <c r="O288" s="5">
        <f t="shared" si="8"/>
        <v>100</v>
      </c>
      <c r="P288" s="5">
        <f t="shared" si="9"/>
        <v>100</v>
      </c>
      <c r="Q288" s="5">
        <f t="shared" si="10"/>
        <v>100</v>
      </c>
    </row>
    <row r="289" spans="4:17" ht="18" customHeight="1">
      <c r="D289" s="29" t="s">
        <v>224</v>
      </c>
      <c r="E289" s="29" t="s">
        <v>214</v>
      </c>
      <c r="F289" s="29" t="s">
        <v>498</v>
      </c>
      <c r="G289" s="5">
        <f t="shared" si="0"/>
        <v>100</v>
      </c>
      <c r="H289" s="5">
        <f t="shared" si="1"/>
        <v>100</v>
      </c>
      <c r="I289" s="5">
        <f t="shared" si="2"/>
        <v>100</v>
      </c>
      <c r="J289" s="5">
        <f t="shared" si="3"/>
        <v>100</v>
      </c>
      <c r="K289" s="5">
        <f t="shared" si="4"/>
        <v>100</v>
      </c>
      <c r="L289" s="5">
        <f t="shared" si="5"/>
        <v>100</v>
      </c>
      <c r="M289" s="5">
        <f t="shared" si="6"/>
        <v>100</v>
      </c>
      <c r="N289" s="5">
        <f t="shared" si="7"/>
        <v>100</v>
      </c>
      <c r="O289" s="5">
        <f t="shared" si="8"/>
        <v>100</v>
      </c>
      <c r="P289" s="5">
        <f t="shared" si="9"/>
        <v>100</v>
      </c>
      <c r="Q289" s="5">
        <f t="shared" si="10"/>
        <v>100</v>
      </c>
    </row>
    <row r="290" spans="4:17" ht="18" customHeight="1">
      <c r="D290" s="29" t="s">
        <v>224</v>
      </c>
      <c r="E290" s="29" t="s">
        <v>211</v>
      </c>
      <c r="F290" s="29" t="s">
        <v>497</v>
      </c>
      <c r="G290" s="5">
        <f t="shared" si="0"/>
        <v>66.666666666666657</v>
      </c>
      <c r="H290" s="5">
        <f t="shared" si="1"/>
        <v>33.333333333333329</v>
      </c>
      <c r="I290" s="5">
        <f t="shared" si="2"/>
        <v>33.333333333333329</v>
      </c>
      <c r="J290" s="5">
        <f t="shared" si="3"/>
        <v>66.666666666666657</v>
      </c>
      <c r="K290" s="5">
        <f t="shared" si="4"/>
        <v>100</v>
      </c>
      <c r="L290" s="5">
        <f t="shared" si="5"/>
        <v>100</v>
      </c>
      <c r="M290" s="5">
        <f t="shared" si="6"/>
        <v>100</v>
      </c>
      <c r="N290" s="5">
        <f t="shared" si="7"/>
        <v>100</v>
      </c>
      <c r="O290" s="5">
        <f t="shared" si="8"/>
        <v>100</v>
      </c>
      <c r="P290" s="5">
        <f t="shared" si="9"/>
        <v>100</v>
      </c>
      <c r="Q290" s="5">
        <f t="shared" si="10"/>
        <v>100</v>
      </c>
    </row>
    <row r="291" spans="4:17" ht="18" customHeight="1">
      <c r="D291" s="29" t="s">
        <v>224</v>
      </c>
      <c r="E291" s="29" t="s">
        <v>221</v>
      </c>
      <c r="F291" s="29" t="s">
        <v>498</v>
      </c>
      <c r="G291" s="5">
        <f t="shared" si="0"/>
        <v>100</v>
      </c>
      <c r="H291" s="5">
        <f t="shared" si="1"/>
        <v>100</v>
      </c>
      <c r="I291" s="5">
        <f t="shared" si="2"/>
        <v>100</v>
      </c>
      <c r="J291" s="5">
        <f t="shared" si="3"/>
        <v>100</v>
      </c>
      <c r="K291" s="5">
        <f t="shared" si="4"/>
        <v>100</v>
      </c>
      <c r="L291" s="5">
        <f t="shared" si="5"/>
        <v>100</v>
      </c>
      <c r="M291" s="5">
        <f t="shared" si="6"/>
        <v>100</v>
      </c>
      <c r="N291" s="5">
        <f t="shared" si="7"/>
        <v>100</v>
      </c>
      <c r="O291" s="5">
        <f t="shared" si="8"/>
        <v>100</v>
      </c>
      <c r="P291" s="5">
        <f t="shared" si="9"/>
        <v>100</v>
      </c>
      <c r="Q291" s="5">
        <f t="shared" si="10"/>
        <v>100</v>
      </c>
    </row>
    <row r="292" spans="4:17" ht="18" customHeight="1">
      <c r="E292" s="31" t="s">
        <v>11</v>
      </c>
      <c r="F292" s="31"/>
      <c r="G292" s="12">
        <f>AVERAGE(G270:G291)</f>
        <v>51.515151515151508</v>
      </c>
      <c r="H292" s="12">
        <f t="shared" ref="H292:Q292" si="11">AVERAGE(H270:H291)</f>
        <v>65.151515151515142</v>
      </c>
      <c r="I292" s="12">
        <f t="shared" si="11"/>
        <v>68.181818181818173</v>
      </c>
      <c r="J292" s="12">
        <f t="shared" si="11"/>
        <v>78.787878787878796</v>
      </c>
      <c r="K292" s="12">
        <f t="shared" si="11"/>
        <v>84.848484848484858</v>
      </c>
      <c r="L292" s="12">
        <f t="shared" si="11"/>
        <v>84.848484848484858</v>
      </c>
      <c r="M292" s="12">
        <f t="shared" si="11"/>
        <v>78.787878787878782</v>
      </c>
      <c r="N292" s="12">
        <f t="shared" si="11"/>
        <v>86.363636363636374</v>
      </c>
      <c r="O292" s="12">
        <f t="shared" si="11"/>
        <v>86.363636363636374</v>
      </c>
      <c r="P292" s="12">
        <f t="shared" si="11"/>
        <v>86.363636363636374</v>
      </c>
      <c r="Q292" s="12">
        <f t="shared" si="11"/>
        <v>86.363636363636374</v>
      </c>
    </row>
    <row r="293" spans="4:17" ht="18" customHeight="1">
      <c r="E293" s="31" t="s">
        <v>495</v>
      </c>
      <c r="F293" s="31"/>
      <c r="G293" s="5" t="s">
        <v>487</v>
      </c>
      <c r="H293" s="5" t="s">
        <v>488</v>
      </c>
      <c r="I293" s="5" t="s">
        <v>489</v>
      </c>
      <c r="J293" s="5" t="s">
        <v>490</v>
      </c>
      <c r="K293" s="5" t="s">
        <v>491</v>
      </c>
      <c r="L293" s="5" t="s">
        <v>486</v>
      </c>
      <c r="M293" s="5" t="s">
        <v>485</v>
      </c>
      <c r="N293" s="5" t="s">
        <v>484</v>
      </c>
      <c r="O293" s="5" t="s">
        <v>483</v>
      </c>
      <c r="P293" s="5" t="s">
        <v>482</v>
      </c>
      <c r="Q293" s="5" t="s">
        <v>481</v>
      </c>
    </row>
    <row r="294" spans="4:17" ht="18" customHeight="1">
      <c r="E294" s="31" t="s">
        <v>11</v>
      </c>
      <c r="F294" s="31"/>
      <c r="G294" s="12">
        <f>G292</f>
        <v>51.515151515151508</v>
      </c>
      <c r="H294" s="12">
        <f t="shared" ref="H294:Q294" si="12">H292</f>
        <v>65.151515151515142</v>
      </c>
      <c r="I294" s="12">
        <f t="shared" si="12"/>
        <v>68.181818181818173</v>
      </c>
      <c r="J294" s="12">
        <f t="shared" si="12"/>
        <v>78.787878787878796</v>
      </c>
      <c r="K294" s="12">
        <f t="shared" si="12"/>
        <v>84.848484848484858</v>
      </c>
      <c r="L294" s="12">
        <f t="shared" si="12"/>
        <v>84.848484848484858</v>
      </c>
      <c r="M294" s="12">
        <f t="shared" si="12"/>
        <v>78.787878787878782</v>
      </c>
      <c r="N294" s="12">
        <f t="shared" si="12"/>
        <v>86.363636363636374</v>
      </c>
      <c r="O294" s="12">
        <f t="shared" si="12"/>
        <v>86.363636363636374</v>
      </c>
      <c r="P294" s="12">
        <f t="shared" si="12"/>
        <v>86.363636363636374</v>
      </c>
      <c r="Q294" s="12">
        <f t="shared" si="12"/>
        <v>86.363636363636374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Q306"/>
  <sheetViews>
    <sheetView topLeftCell="A253" zoomScale="75" zoomScaleNormal="75" workbookViewId="0">
      <selection activeCell="E263" sqref="E263"/>
    </sheetView>
  </sheetViews>
  <sheetFormatPr defaultRowHeight="18" customHeight="1"/>
  <cols>
    <col min="4" max="4" width="14" bestFit="1" customWidth="1"/>
    <col min="5" max="5" width="12.7109375" bestFit="1" customWidth="1"/>
    <col min="6" max="6" width="17.42578125" bestFit="1" customWidth="1"/>
    <col min="10" max="10" width="17.42578125" bestFit="1" customWidth="1"/>
  </cols>
  <sheetData>
    <row r="3" spans="2:12" ht="18" customHeight="1">
      <c r="B3" s="5" t="s">
        <v>402</v>
      </c>
      <c r="C3" s="32" t="s">
        <v>26</v>
      </c>
      <c r="D3" s="32" t="s">
        <v>4</v>
      </c>
      <c r="E3" s="32" t="s">
        <v>27</v>
      </c>
      <c r="F3" s="32" t="s">
        <v>496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</row>
    <row r="4" spans="2:12" ht="18" customHeight="1">
      <c r="B4" s="5">
        <v>1</v>
      </c>
      <c r="C4" s="33">
        <v>53778</v>
      </c>
      <c r="D4" s="34" t="s">
        <v>110</v>
      </c>
      <c r="E4" s="34" t="s">
        <v>98</v>
      </c>
      <c r="F4" s="34" t="s">
        <v>502</v>
      </c>
      <c r="G4" s="34" t="s">
        <v>41</v>
      </c>
      <c r="H4" s="33">
        <v>50</v>
      </c>
      <c r="I4" s="33">
        <v>3</v>
      </c>
      <c r="J4" s="34" t="s">
        <v>414</v>
      </c>
      <c r="K4" s="33">
        <v>6</v>
      </c>
      <c r="L4" s="34" t="s">
        <v>38</v>
      </c>
    </row>
    <row r="5" spans="2:12" ht="18" customHeight="1">
      <c r="B5" s="5">
        <v>2</v>
      </c>
      <c r="C5" s="33">
        <v>0</v>
      </c>
      <c r="D5" s="34" t="s">
        <v>110</v>
      </c>
      <c r="E5" s="34" t="s">
        <v>96</v>
      </c>
      <c r="F5" s="34" t="s">
        <v>502</v>
      </c>
      <c r="G5" s="34" t="s">
        <v>36</v>
      </c>
      <c r="H5" s="33">
        <v>0</v>
      </c>
      <c r="I5" s="33">
        <v>0</v>
      </c>
      <c r="J5" s="34" t="s">
        <v>414</v>
      </c>
      <c r="K5" s="33">
        <v>6</v>
      </c>
      <c r="L5" s="34" t="s">
        <v>38</v>
      </c>
    </row>
    <row r="6" spans="2:12" ht="18" customHeight="1">
      <c r="B6" s="5">
        <v>3</v>
      </c>
      <c r="C6" s="33">
        <v>53755</v>
      </c>
      <c r="D6" s="34" t="s">
        <v>110</v>
      </c>
      <c r="E6" s="34" t="s">
        <v>85</v>
      </c>
      <c r="F6" s="34" t="s">
        <v>500</v>
      </c>
      <c r="G6" s="34" t="s">
        <v>58</v>
      </c>
      <c r="H6" s="33">
        <v>100</v>
      </c>
      <c r="I6" s="33">
        <v>6</v>
      </c>
      <c r="J6" s="34" t="s">
        <v>414</v>
      </c>
      <c r="K6" s="33">
        <v>6</v>
      </c>
      <c r="L6" s="34" t="s">
        <v>38</v>
      </c>
    </row>
    <row r="7" spans="2:12" ht="18" customHeight="1">
      <c r="B7" s="5">
        <v>4</v>
      </c>
      <c r="C7" s="33">
        <v>0</v>
      </c>
      <c r="D7" s="34" t="s">
        <v>110</v>
      </c>
      <c r="E7" s="34" t="s">
        <v>103</v>
      </c>
      <c r="F7" s="34" t="s">
        <v>499</v>
      </c>
      <c r="G7" s="34" t="s">
        <v>36</v>
      </c>
      <c r="H7" s="33">
        <v>0</v>
      </c>
      <c r="I7" s="33">
        <v>0</v>
      </c>
      <c r="J7" s="34" t="s">
        <v>414</v>
      </c>
      <c r="K7" s="33">
        <v>6</v>
      </c>
      <c r="L7" s="34" t="s">
        <v>38</v>
      </c>
    </row>
    <row r="8" spans="2:12" ht="18" customHeight="1">
      <c r="B8" s="5">
        <v>5</v>
      </c>
      <c r="C8" s="33">
        <v>0</v>
      </c>
      <c r="D8" s="34" t="s">
        <v>110</v>
      </c>
      <c r="E8" s="34" t="s">
        <v>92</v>
      </c>
      <c r="F8" s="34" t="s">
        <v>499</v>
      </c>
      <c r="G8" s="34" t="s">
        <v>36</v>
      </c>
      <c r="H8" s="33">
        <v>0</v>
      </c>
      <c r="I8" s="33">
        <v>0</v>
      </c>
      <c r="J8" s="34" t="s">
        <v>414</v>
      </c>
      <c r="K8" s="33">
        <v>6</v>
      </c>
      <c r="L8" s="34" t="s">
        <v>38</v>
      </c>
    </row>
    <row r="9" spans="2:12" ht="18" customHeight="1">
      <c r="B9" s="5">
        <v>6</v>
      </c>
      <c r="C9" s="33">
        <v>0</v>
      </c>
      <c r="D9" s="34" t="s">
        <v>110</v>
      </c>
      <c r="E9" s="34" t="s">
        <v>107</v>
      </c>
      <c r="F9" s="34" t="s">
        <v>502</v>
      </c>
      <c r="G9" s="34" t="s">
        <v>36</v>
      </c>
      <c r="H9" s="33">
        <v>0</v>
      </c>
      <c r="I9" s="33">
        <v>0</v>
      </c>
      <c r="J9" s="34" t="s">
        <v>414</v>
      </c>
      <c r="K9" s="33">
        <v>6</v>
      </c>
      <c r="L9" s="34" t="s">
        <v>38</v>
      </c>
    </row>
    <row r="10" spans="2:12" ht="18" customHeight="1">
      <c r="B10" s="5">
        <v>7</v>
      </c>
      <c r="C10" s="33">
        <v>53793</v>
      </c>
      <c r="D10" s="34" t="s">
        <v>110</v>
      </c>
      <c r="E10" s="34" t="s">
        <v>91</v>
      </c>
      <c r="F10" s="34" t="s">
        <v>504</v>
      </c>
      <c r="G10" s="34" t="s">
        <v>58</v>
      </c>
      <c r="H10" s="33">
        <v>83.333333333333343</v>
      </c>
      <c r="I10" s="33">
        <v>5</v>
      </c>
      <c r="J10" s="34" t="s">
        <v>414</v>
      </c>
      <c r="K10" s="33">
        <v>6</v>
      </c>
      <c r="L10" s="34" t="s">
        <v>38</v>
      </c>
    </row>
    <row r="11" spans="2:12" ht="18" customHeight="1">
      <c r="B11" s="5">
        <v>8</v>
      </c>
      <c r="C11" s="33">
        <v>53804</v>
      </c>
      <c r="D11" s="34" t="s">
        <v>110</v>
      </c>
      <c r="E11" s="34" t="s">
        <v>106</v>
      </c>
      <c r="F11" s="34" t="s">
        <v>502</v>
      </c>
      <c r="G11" s="34" t="s">
        <v>72</v>
      </c>
      <c r="H11" s="33">
        <v>100</v>
      </c>
      <c r="I11" s="33">
        <v>6</v>
      </c>
      <c r="J11" s="34" t="s">
        <v>414</v>
      </c>
      <c r="K11" s="33">
        <v>6</v>
      </c>
      <c r="L11" s="34" t="s">
        <v>38</v>
      </c>
    </row>
    <row r="12" spans="2:12" ht="18" customHeight="1">
      <c r="B12" s="5">
        <v>9</v>
      </c>
      <c r="C12" s="33">
        <v>0</v>
      </c>
      <c r="D12" s="34" t="s">
        <v>110</v>
      </c>
      <c r="E12" s="34" t="s">
        <v>99</v>
      </c>
      <c r="F12" s="34" t="s">
        <v>501</v>
      </c>
      <c r="G12" s="34" t="s">
        <v>36</v>
      </c>
      <c r="H12" s="33">
        <v>0</v>
      </c>
      <c r="I12" s="33">
        <v>0</v>
      </c>
      <c r="J12" s="34" t="s">
        <v>414</v>
      </c>
      <c r="K12" s="33">
        <v>6</v>
      </c>
      <c r="L12" s="34" t="s">
        <v>38</v>
      </c>
    </row>
    <row r="13" spans="2:12" ht="18" customHeight="1">
      <c r="B13" s="5">
        <v>10</v>
      </c>
      <c r="C13" s="33">
        <v>0</v>
      </c>
      <c r="D13" s="34" t="s">
        <v>110</v>
      </c>
      <c r="E13" s="34" t="s">
        <v>90</v>
      </c>
      <c r="F13" s="34" t="s">
        <v>501</v>
      </c>
      <c r="G13" s="34" t="s">
        <v>36</v>
      </c>
      <c r="H13" s="33">
        <v>0</v>
      </c>
      <c r="I13" s="33">
        <v>0</v>
      </c>
      <c r="J13" s="34" t="s">
        <v>414</v>
      </c>
      <c r="K13" s="33">
        <v>6</v>
      </c>
      <c r="L13" s="34" t="s">
        <v>38</v>
      </c>
    </row>
    <row r="14" spans="2:12" ht="18" customHeight="1">
      <c r="B14" s="5">
        <v>11</v>
      </c>
      <c r="C14" s="33">
        <v>0</v>
      </c>
      <c r="D14" s="34" t="s">
        <v>110</v>
      </c>
      <c r="E14" s="34" t="s">
        <v>89</v>
      </c>
      <c r="F14" s="34" t="s">
        <v>499</v>
      </c>
      <c r="G14" s="34" t="s">
        <v>36</v>
      </c>
      <c r="H14" s="33">
        <v>0</v>
      </c>
      <c r="I14" s="33">
        <v>0</v>
      </c>
      <c r="J14" s="34" t="s">
        <v>414</v>
      </c>
      <c r="K14" s="33">
        <v>6</v>
      </c>
      <c r="L14" s="34" t="s">
        <v>38</v>
      </c>
    </row>
    <row r="15" spans="2:12" ht="18" customHeight="1">
      <c r="B15" s="5">
        <v>12</v>
      </c>
      <c r="C15" s="33">
        <v>0</v>
      </c>
      <c r="D15" s="34" t="s">
        <v>110</v>
      </c>
      <c r="E15" s="34" t="s">
        <v>88</v>
      </c>
      <c r="F15" s="34" t="s">
        <v>499</v>
      </c>
      <c r="G15" s="34" t="s">
        <v>36</v>
      </c>
      <c r="H15" s="33">
        <v>0</v>
      </c>
      <c r="I15" s="33">
        <v>0</v>
      </c>
      <c r="J15" s="34" t="s">
        <v>414</v>
      </c>
      <c r="K15" s="33">
        <v>6</v>
      </c>
      <c r="L15" s="34" t="s">
        <v>38</v>
      </c>
    </row>
    <row r="16" spans="2:12" ht="18" customHeight="1">
      <c r="B16" s="5">
        <v>13</v>
      </c>
      <c r="C16" s="33">
        <v>53749</v>
      </c>
      <c r="D16" s="34" t="s">
        <v>110</v>
      </c>
      <c r="E16" s="34" t="s">
        <v>87</v>
      </c>
      <c r="F16" s="34" t="s">
        <v>501</v>
      </c>
      <c r="G16" s="34" t="s">
        <v>43</v>
      </c>
      <c r="H16" s="33">
        <v>100</v>
      </c>
      <c r="I16" s="33">
        <v>6</v>
      </c>
      <c r="J16" s="34" t="s">
        <v>414</v>
      </c>
      <c r="K16" s="33">
        <v>6</v>
      </c>
      <c r="L16" s="34" t="s">
        <v>38</v>
      </c>
    </row>
    <row r="17" spans="2:12" ht="18" customHeight="1">
      <c r="B17" s="5">
        <v>14</v>
      </c>
      <c r="C17" s="33">
        <v>0</v>
      </c>
      <c r="D17" s="34" t="s">
        <v>110</v>
      </c>
      <c r="E17" s="34" t="s">
        <v>108</v>
      </c>
      <c r="F17" s="34" t="s">
        <v>502</v>
      </c>
      <c r="G17" s="34" t="s">
        <v>36</v>
      </c>
      <c r="H17" s="33">
        <v>0</v>
      </c>
      <c r="I17" s="33">
        <v>0</v>
      </c>
      <c r="J17" s="34" t="s">
        <v>414</v>
      </c>
      <c r="K17" s="33">
        <v>6</v>
      </c>
      <c r="L17" s="34" t="s">
        <v>38</v>
      </c>
    </row>
    <row r="18" spans="2:12" ht="18" customHeight="1">
      <c r="B18" s="5">
        <v>15</v>
      </c>
      <c r="C18" s="33">
        <v>53744</v>
      </c>
      <c r="D18" s="34" t="s">
        <v>110</v>
      </c>
      <c r="E18" s="34" t="s">
        <v>86</v>
      </c>
      <c r="F18" s="34" t="s">
        <v>502</v>
      </c>
      <c r="G18" s="34" t="s">
        <v>58</v>
      </c>
      <c r="H18" s="33">
        <v>83.333333333333343</v>
      </c>
      <c r="I18" s="33">
        <v>5</v>
      </c>
      <c r="J18" s="34" t="s">
        <v>414</v>
      </c>
      <c r="K18" s="33">
        <v>6</v>
      </c>
      <c r="L18" s="34" t="s">
        <v>38</v>
      </c>
    </row>
    <row r="19" spans="2:12" ht="18" customHeight="1">
      <c r="B19" s="5">
        <v>16</v>
      </c>
      <c r="C19" s="33">
        <v>53781</v>
      </c>
      <c r="D19" s="34" t="s">
        <v>110</v>
      </c>
      <c r="E19" s="34" t="s">
        <v>95</v>
      </c>
      <c r="F19" s="34" t="s">
        <v>500</v>
      </c>
      <c r="G19" s="34" t="s">
        <v>72</v>
      </c>
      <c r="H19" s="33">
        <v>100</v>
      </c>
      <c r="I19" s="33">
        <v>6</v>
      </c>
      <c r="J19" s="34" t="s">
        <v>414</v>
      </c>
      <c r="K19" s="33">
        <v>6</v>
      </c>
      <c r="L19" s="34" t="s">
        <v>38</v>
      </c>
    </row>
    <row r="20" spans="2:12" ht="18" customHeight="1">
      <c r="B20" s="5">
        <v>17</v>
      </c>
      <c r="C20" s="33">
        <v>0</v>
      </c>
      <c r="D20" s="34" t="s">
        <v>110</v>
      </c>
      <c r="E20" s="34" t="s">
        <v>94</v>
      </c>
      <c r="F20" s="34" t="s">
        <v>502</v>
      </c>
      <c r="G20" s="34" t="s">
        <v>36</v>
      </c>
      <c r="H20" s="33">
        <v>0</v>
      </c>
      <c r="I20" s="33">
        <v>0</v>
      </c>
      <c r="J20" s="34" t="s">
        <v>414</v>
      </c>
      <c r="K20" s="33">
        <v>6</v>
      </c>
      <c r="L20" s="34" t="s">
        <v>38</v>
      </c>
    </row>
    <row r="21" spans="2:12" ht="18" customHeight="1">
      <c r="B21" s="5">
        <v>18</v>
      </c>
      <c r="C21" s="33">
        <v>53800</v>
      </c>
      <c r="D21" s="34" t="s">
        <v>110</v>
      </c>
      <c r="E21" s="34" t="s">
        <v>93</v>
      </c>
      <c r="F21" s="34" t="s">
        <v>501</v>
      </c>
      <c r="G21" s="34" t="s">
        <v>41</v>
      </c>
      <c r="H21" s="33">
        <v>66.666666666666657</v>
      </c>
      <c r="I21" s="33">
        <v>4</v>
      </c>
      <c r="J21" s="34" t="s">
        <v>414</v>
      </c>
      <c r="K21" s="33">
        <v>6</v>
      </c>
      <c r="L21" s="34" t="s">
        <v>38</v>
      </c>
    </row>
    <row r="22" spans="2:12" ht="18" customHeight="1">
      <c r="B22" s="5">
        <v>19</v>
      </c>
      <c r="C22" s="33">
        <v>53766</v>
      </c>
      <c r="D22" s="34" t="s">
        <v>110</v>
      </c>
      <c r="E22" s="34" t="s">
        <v>102</v>
      </c>
      <c r="F22" s="34" t="s">
        <v>502</v>
      </c>
      <c r="G22" s="34" t="s">
        <v>58</v>
      </c>
      <c r="H22" s="33">
        <v>100</v>
      </c>
      <c r="I22" s="33">
        <v>6</v>
      </c>
      <c r="J22" s="34" t="s">
        <v>414</v>
      </c>
      <c r="K22" s="33">
        <v>6</v>
      </c>
      <c r="L22" s="34" t="s">
        <v>38</v>
      </c>
    </row>
    <row r="23" spans="2:12" ht="18" customHeight="1">
      <c r="B23" s="5">
        <v>20</v>
      </c>
      <c r="C23" s="33">
        <v>53810</v>
      </c>
      <c r="D23" s="34" t="s">
        <v>110</v>
      </c>
      <c r="E23" s="34" t="s">
        <v>97</v>
      </c>
      <c r="F23" s="34" t="s">
        <v>502</v>
      </c>
      <c r="G23" s="34" t="s">
        <v>58</v>
      </c>
      <c r="H23" s="33">
        <v>100</v>
      </c>
      <c r="I23" s="33">
        <v>6</v>
      </c>
      <c r="J23" s="34" t="s">
        <v>414</v>
      </c>
      <c r="K23" s="33">
        <v>6</v>
      </c>
      <c r="L23" s="34" t="s">
        <v>38</v>
      </c>
    </row>
    <row r="24" spans="2:12" ht="18" customHeight="1">
      <c r="B24" s="5">
        <v>21</v>
      </c>
      <c r="C24" s="33">
        <v>53816</v>
      </c>
      <c r="D24" s="34" t="s">
        <v>110</v>
      </c>
      <c r="E24" s="34" t="s">
        <v>101</v>
      </c>
      <c r="F24" s="34" t="s">
        <v>502</v>
      </c>
      <c r="G24" s="34" t="s">
        <v>58</v>
      </c>
      <c r="H24" s="33">
        <v>100</v>
      </c>
      <c r="I24" s="33">
        <v>6</v>
      </c>
      <c r="J24" s="34" t="s">
        <v>414</v>
      </c>
      <c r="K24" s="33">
        <v>6</v>
      </c>
      <c r="L24" s="34" t="s">
        <v>38</v>
      </c>
    </row>
    <row r="25" spans="2:12" ht="18" customHeight="1">
      <c r="B25" s="5">
        <v>22</v>
      </c>
      <c r="C25" s="33">
        <v>0</v>
      </c>
      <c r="D25" s="34" t="s">
        <v>110</v>
      </c>
      <c r="E25" s="34" t="s">
        <v>105</v>
      </c>
      <c r="F25" s="34" t="s">
        <v>502</v>
      </c>
      <c r="G25" s="34" t="s">
        <v>36</v>
      </c>
      <c r="H25" s="33">
        <v>0</v>
      </c>
      <c r="I25" s="33">
        <v>0</v>
      </c>
      <c r="J25" s="34" t="s">
        <v>414</v>
      </c>
      <c r="K25" s="33">
        <v>6</v>
      </c>
      <c r="L25" s="34" t="s">
        <v>38</v>
      </c>
    </row>
    <row r="26" spans="2:12" ht="18" customHeight="1">
      <c r="B26" s="5">
        <v>23</v>
      </c>
      <c r="C26" s="33">
        <v>0</v>
      </c>
      <c r="D26" s="34" t="s">
        <v>110</v>
      </c>
      <c r="E26" s="34" t="s">
        <v>100</v>
      </c>
      <c r="F26" s="34" t="s">
        <v>501</v>
      </c>
      <c r="G26" s="34" t="s">
        <v>36</v>
      </c>
      <c r="H26" s="33">
        <v>0</v>
      </c>
      <c r="I26" s="33">
        <v>0</v>
      </c>
      <c r="J26" s="34" t="s">
        <v>414</v>
      </c>
      <c r="K26" s="33">
        <v>6</v>
      </c>
      <c r="L26" s="34" t="s">
        <v>38</v>
      </c>
    </row>
    <row r="28" spans="2:12" ht="18" customHeight="1">
      <c r="B28" s="5" t="s">
        <v>402</v>
      </c>
      <c r="C28" s="32" t="s">
        <v>26</v>
      </c>
      <c r="D28" s="32" t="s">
        <v>4</v>
      </c>
      <c r="E28" s="32" t="s">
        <v>27</v>
      </c>
      <c r="F28" s="32" t="s">
        <v>496</v>
      </c>
      <c r="G28" s="32" t="s">
        <v>28</v>
      </c>
      <c r="H28" s="32" t="s">
        <v>29</v>
      </c>
      <c r="I28" s="32" t="s">
        <v>30</v>
      </c>
      <c r="J28" s="32" t="s">
        <v>31</v>
      </c>
      <c r="K28" s="32" t="s">
        <v>32</v>
      </c>
      <c r="L28" s="32" t="s">
        <v>33</v>
      </c>
    </row>
    <row r="29" spans="2:12" ht="18" customHeight="1">
      <c r="B29" s="5">
        <v>1</v>
      </c>
      <c r="C29" s="33">
        <v>53016</v>
      </c>
      <c r="D29" s="34" t="s">
        <v>111</v>
      </c>
      <c r="E29" s="34" t="s">
        <v>98</v>
      </c>
      <c r="F29" s="34" t="s">
        <v>502</v>
      </c>
      <c r="G29" s="34" t="s">
        <v>41</v>
      </c>
      <c r="H29" s="33">
        <v>16.666666666666664</v>
      </c>
      <c r="I29" s="33">
        <v>1</v>
      </c>
      <c r="J29" s="34" t="s">
        <v>415</v>
      </c>
      <c r="K29" s="33">
        <v>6</v>
      </c>
      <c r="L29" s="34" t="s">
        <v>38</v>
      </c>
    </row>
    <row r="30" spans="2:12" ht="18" customHeight="1">
      <c r="B30" s="5">
        <v>2</v>
      </c>
      <c r="C30" s="33">
        <v>52985</v>
      </c>
      <c r="D30" s="34" t="s">
        <v>111</v>
      </c>
      <c r="E30" s="34" t="s">
        <v>96</v>
      </c>
      <c r="F30" s="34" t="s">
        <v>502</v>
      </c>
      <c r="G30" s="34" t="s">
        <v>58</v>
      </c>
      <c r="H30" s="33">
        <v>100</v>
      </c>
      <c r="I30" s="33">
        <v>6</v>
      </c>
      <c r="J30" s="34" t="s">
        <v>415</v>
      </c>
      <c r="K30" s="33">
        <v>6</v>
      </c>
      <c r="L30" s="34" t="s">
        <v>38</v>
      </c>
    </row>
    <row r="31" spans="2:12" ht="18" customHeight="1">
      <c r="B31" s="5">
        <v>3</v>
      </c>
      <c r="C31" s="33">
        <v>52992</v>
      </c>
      <c r="D31" s="34" t="s">
        <v>111</v>
      </c>
      <c r="E31" s="34" t="s">
        <v>85</v>
      </c>
      <c r="F31" s="34" t="s">
        <v>500</v>
      </c>
      <c r="G31" s="34" t="s">
        <v>58</v>
      </c>
      <c r="H31" s="33">
        <v>100</v>
      </c>
      <c r="I31" s="33">
        <v>6</v>
      </c>
      <c r="J31" s="34" t="s">
        <v>415</v>
      </c>
      <c r="K31" s="33">
        <v>6</v>
      </c>
      <c r="L31" s="34" t="s">
        <v>38</v>
      </c>
    </row>
    <row r="32" spans="2:12" ht="18" customHeight="1">
      <c r="B32" s="5">
        <v>4</v>
      </c>
      <c r="C32" s="33">
        <v>53022</v>
      </c>
      <c r="D32" s="34" t="s">
        <v>111</v>
      </c>
      <c r="E32" s="34" t="s">
        <v>103</v>
      </c>
      <c r="F32" s="34" t="s">
        <v>499</v>
      </c>
      <c r="G32" s="34" t="s">
        <v>41</v>
      </c>
      <c r="H32" s="33">
        <v>33.333333333333329</v>
      </c>
      <c r="I32" s="33">
        <v>2</v>
      </c>
      <c r="J32" s="34" t="s">
        <v>415</v>
      </c>
      <c r="K32" s="33">
        <v>6</v>
      </c>
      <c r="L32" s="34" t="s">
        <v>38</v>
      </c>
    </row>
    <row r="33" spans="2:12" ht="18" customHeight="1">
      <c r="B33" s="5">
        <v>5</v>
      </c>
      <c r="C33" s="33">
        <v>53054</v>
      </c>
      <c r="D33" s="34" t="s">
        <v>111</v>
      </c>
      <c r="E33" s="34" t="s">
        <v>92</v>
      </c>
      <c r="F33" s="34" t="s">
        <v>499</v>
      </c>
      <c r="G33" s="34" t="s">
        <v>58</v>
      </c>
      <c r="H33" s="33">
        <v>100</v>
      </c>
      <c r="I33" s="33">
        <v>6</v>
      </c>
      <c r="J33" s="34" t="s">
        <v>415</v>
      </c>
      <c r="K33" s="33">
        <v>6</v>
      </c>
      <c r="L33" s="34" t="s">
        <v>38</v>
      </c>
    </row>
    <row r="34" spans="2:12" ht="18" customHeight="1">
      <c r="B34" s="5">
        <v>6</v>
      </c>
      <c r="C34" s="33">
        <v>0</v>
      </c>
      <c r="D34" s="34" t="s">
        <v>111</v>
      </c>
      <c r="E34" s="34" t="s">
        <v>107</v>
      </c>
      <c r="F34" s="34" t="s">
        <v>502</v>
      </c>
      <c r="G34" s="34" t="s">
        <v>36</v>
      </c>
      <c r="H34" s="33">
        <v>0</v>
      </c>
      <c r="I34" s="33">
        <v>0</v>
      </c>
      <c r="J34" s="34" t="s">
        <v>415</v>
      </c>
      <c r="K34" s="33">
        <v>6</v>
      </c>
      <c r="L34" s="34" t="s">
        <v>38</v>
      </c>
    </row>
    <row r="35" spans="2:12" ht="18" customHeight="1">
      <c r="B35" s="5">
        <v>7</v>
      </c>
      <c r="C35" s="33">
        <v>53045</v>
      </c>
      <c r="D35" s="34" t="s">
        <v>111</v>
      </c>
      <c r="E35" s="34" t="s">
        <v>91</v>
      </c>
      <c r="F35" s="34" t="s">
        <v>504</v>
      </c>
      <c r="G35" s="34" t="s">
        <v>58</v>
      </c>
      <c r="H35" s="33">
        <v>83.333333333333343</v>
      </c>
      <c r="I35" s="33">
        <v>5</v>
      </c>
      <c r="J35" s="34" t="s">
        <v>415</v>
      </c>
      <c r="K35" s="33">
        <v>6</v>
      </c>
      <c r="L35" s="34" t="s">
        <v>38</v>
      </c>
    </row>
    <row r="36" spans="2:12" ht="18" customHeight="1">
      <c r="B36" s="5">
        <v>8</v>
      </c>
      <c r="C36" s="33">
        <v>53072</v>
      </c>
      <c r="D36" s="34" t="s">
        <v>111</v>
      </c>
      <c r="E36" s="34" t="s">
        <v>106</v>
      </c>
      <c r="F36" s="34" t="s">
        <v>502</v>
      </c>
      <c r="G36" s="34" t="s">
        <v>72</v>
      </c>
      <c r="H36" s="33">
        <v>16.666666666666664</v>
      </c>
      <c r="I36" s="33">
        <v>1</v>
      </c>
      <c r="J36" s="34" t="s">
        <v>415</v>
      </c>
      <c r="K36" s="33">
        <v>6</v>
      </c>
      <c r="L36" s="34" t="s">
        <v>38</v>
      </c>
    </row>
    <row r="37" spans="2:12" ht="18" customHeight="1">
      <c r="B37" s="5">
        <v>9</v>
      </c>
      <c r="C37" s="33">
        <v>0</v>
      </c>
      <c r="D37" s="34" t="s">
        <v>111</v>
      </c>
      <c r="E37" s="34" t="s">
        <v>99</v>
      </c>
      <c r="F37" s="34" t="s">
        <v>501</v>
      </c>
      <c r="G37" s="34" t="s">
        <v>36</v>
      </c>
      <c r="H37" s="33">
        <v>0</v>
      </c>
      <c r="I37" s="33">
        <v>0</v>
      </c>
      <c r="J37" s="34" t="s">
        <v>415</v>
      </c>
      <c r="K37" s="33">
        <v>6</v>
      </c>
      <c r="L37" s="34" t="s">
        <v>38</v>
      </c>
    </row>
    <row r="38" spans="2:12" ht="18" customHeight="1">
      <c r="B38" s="5">
        <v>10</v>
      </c>
      <c r="C38" s="33">
        <v>53017</v>
      </c>
      <c r="D38" s="34" t="s">
        <v>111</v>
      </c>
      <c r="E38" s="34" t="s">
        <v>90</v>
      </c>
      <c r="F38" s="34" t="s">
        <v>501</v>
      </c>
      <c r="G38" s="34" t="s">
        <v>58</v>
      </c>
      <c r="H38" s="33">
        <v>83.333333333333343</v>
      </c>
      <c r="I38" s="33">
        <v>5</v>
      </c>
      <c r="J38" s="34" t="s">
        <v>415</v>
      </c>
      <c r="K38" s="33">
        <v>6</v>
      </c>
      <c r="L38" s="34" t="s">
        <v>38</v>
      </c>
    </row>
    <row r="39" spans="2:12" ht="18" customHeight="1">
      <c r="B39" s="5">
        <v>11</v>
      </c>
      <c r="C39" s="33">
        <v>0</v>
      </c>
      <c r="D39" s="34" t="s">
        <v>111</v>
      </c>
      <c r="E39" s="34" t="s">
        <v>89</v>
      </c>
      <c r="F39" s="34" t="s">
        <v>499</v>
      </c>
      <c r="G39" s="34" t="s">
        <v>36</v>
      </c>
      <c r="H39" s="33">
        <v>0</v>
      </c>
      <c r="I39" s="33">
        <v>0</v>
      </c>
      <c r="J39" s="34" t="s">
        <v>415</v>
      </c>
      <c r="K39" s="33">
        <v>6</v>
      </c>
      <c r="L39" s="34" t="s">
        <v>38</v>
      </c>
    </row>
    <row r="40" spans="2:12" ht="18" customHeight="1">
      <c r="B40" s="5">
        <v>12</v>
      </c>
      <c r="C40" s="33">
        <v>52991</v>
      </c>
      <c r="D40" s="34" t="s">
        <v>111</v>
      </c>
      <c r="E40" s="34" t="s">
        <v>88</v>
      </c>
      <c r="F40" s="34" t="s">
        <v>499</v>
      </c>
      <c r="G40" s="34" t="s">
        <v>41</v>
      </c>
      <c r="H40" s="33">
        <v>16.666666666666664</v>
      </c>
      <c r="I40" s="33">
        <v>1</v>
      </c>
      <c r="J40" s="34" t="s">
        <v>415</v>
      </c>
      <c r="K40" s="33">
        <v>6</v>
      </c>
      <c r="L40" s="34" t="s">
        <v>38</v>
      </c>
    </row>
    <row r="41" spans="2:12" ht="18" customHeight="1">
      <c r="B41" s="5">
        <v>13</v>
      </c>
      <c r="C41" s="33">
        <v>52979</v>
      </c>
      <c r="D41" s="34" t="s">
        <v>111</v>
      </c>
      <c r="E41" s="34" t="s">
        <v>87</v>
      </c>
      <c r="F41" s="34" t="s">
        <v>501</v>
      </c>
      <c r="G41" s="34" t="s">
        <v>43</v>
      </c>
      <c r="H41" s="33">
        <v>100</v>
      </c>
      <c r="I41" s="33">
        <v>6</v>
      </c>
      <c r="J41" s="34" t="s">
        <v>415</v>
      </c>
      <c r="K41" s="33">
        <v>6</v>
      </c>
      <c r="L41" s="34" t="s">
        <v>38</v>
      </c>
    </row>
    <row r="42" spans="2:12" ht="18" customHeight="1">
      <c r="B42" s="5">
        <v>14</v>
      </c>
      <c r="C42" s="33">
        <v>52972</v>
      </c>
      <c r="D42" s="34" t="s">
        <v>111</v>
      </c>
      <c r="E42" s="34" t="s">
        <v>108</v>
      </c>
      <c r="F42" s="34" t="s">
        <v>502</v>
      </c>
      <c r="G42" s="34" t="s">
        <v>41</v>
      </c>
      <c r="H42" s="33">
        <v>16.666666666666664</v>
      </c>
      <c r="I42" s="33">
        <v>1</v>
      </c>
      <c r="J42" s="34" t="s">
        <v>415</v>
      </c>
      <c r="K42" s="33">
        <v>6</v>
      </c>
      <c r="L42" s="34" t="s">
        <v>38</v>
      </c>
    </row>
    <row r="43" spans="2:12" ht="18" customHeight="1">
      <c r="B43" s="5">
        <v>15</v>
      </c>
      <c r="C43" s="33">
        <v>52973</v>
      </c>
      <c r="D43" s="34" t="s">
        <v>111</v>
      </c>
      <c r="E43" s="34" t="s">
        <v>86</v>
      </c>
      <c r="F43" s="34" t="s">
        <v>502</v>
      </c>
      <c r="G43" s="34" t="s">
        <v>58</v>
      </c>
      <c r="H43" s="33">
        <v>83.333333333333343</v>
      </c>
      <c r="I43" s="33">
        <v>5</v>
      </c>
      <c r="J43" s="34" t="s">
        <v>415</v>
      </c>
      <c r="K43" s="33">
        <v>6</v>
      </c>
      <c r="L43" s="34" t="s">
        <v>38</v>
      </c>
    </row>
    <row r="44" spans="2:12" ht="18" customHeight="1">
      <c r="B44" s="5">
        <v>16</v>
      </c>
      <c r="C44" s="33">
        <v>53024</v>
      </c>
      <c r="D44" s="34" t="s">
        <v>111</v>
      </c>
      <c r="E44" s="34" t="s">
        <v>95</v>
      </c>
      <c r="F44" s="34" t="s">
        <v>500</v>
      </c>
      <c r="G44" s="34" t="s">
        <v>58</v>
      </c>
      <c r="H44" s="33">
        <v>100</v>
      </c>
      <c r="I44" s="33">
        <v>6</v>
      </c>
      <c r="J44" s="34" t="s">
        <v>415</v>
      </c>
      <c r="K44" s="33">
        <v>6</v>
      </c>
      <c r="L44" s="34" t="s">
        <v>38</v>
      </c>
    </row>
    <row r="45" spans="2:12" ht="18" customHeight="1">
      <c r="B45" s="5">
        <v>17</v>
      </c>
      <c r="C45" s="33">
        <v>0</v>
      </c>
      <c r="D45" s="34" t="s">
        <v>111</v>
      </c>
      <c r="E45" s="34" t="s">
        <v>94</v>
      </c>
      <c r="F45" s="34" t="s">
        <v>502</v>
      </c>
      <c r="G45" s="34" t="s">
        <v>36</v>
      </c>
      <c r="H45" s="33">
        <v>0</v>
      </c>
      <c r="I45" s="33">
        <v>0</v>
      </c>
      <c r="J45" s="34" t="s">
        <v>415</v>
      </c>
      <c r="K45" s="33">
        <v>6</v>
      </c>
      <c r="L45" s="34" t="s">
        <v>38</v>
      </c>
    </row>
    <row r="46" spans="2:12" ht="18" customHeight="1">
      <c r="B46" s="5">
        <v>18</v>
      </c>
      <c r="C46" s="33">
        <v>53060</v>
      </c>
      <c r="D46" s="34" t="s">
        <v>111</v>
      </c>
      <c r="E46" s="34" t="s">
        <v>93</v>
      </c>
      <c r="F46" s="34" t="s">
        <v>501</v>
      </c>
      <c r="G46" s="34" t="s">
        <v>58</v>
      </c>
      <c r="H46" s="33">
        <v>100</v>
      </c>
      <c r="I46" s="33">
        <v>6</v>
      </c>
      <c r="J46" s="34" t="s">
        <v>415</v>
      </c>
      <c r="K46" s="33">
        <v>6</v>
      </c>
      <c r="L46" s="34" t="s">
        <v>38</v>
      </c>
    </row>
    <row r="47" spans="2:12" ht="18" customHeight="1">
      <c r="B47" s="5">
        <v>19</v>
      </c>
      <c r="C47" s="33">
        <v>53004</v>
      </c>
      <c r="D47" s="34" t="s">
        <v>111</v>
      </c>
      <c r="E47" s="34" t="s">
        <v>102</v>
      </c>
      <c r="F47" s="34" t="s">
        <v>502</v>
      </c>
      <c r="G47" s="34" t="s">
        <v>58</v>
      </c>
      <c r="H47" s="33">
        <v>100</v>
      </c>
      <c r="I47" s="33">
        <v>6</v>
      </c>
      <c r="J47" s="34" t="s">
        <v>415</v>
      </c>
      <c r="K47" s="33">
        <v>6</v>
      </c>
      <c r="L47" s="34" t="s">
        <v>38</v>
      </c>
    </row>
    <row r="48" spans="2:12" ht="18" customHeight="1">
      <c r="B48" s="5">
        <v>20</v>
      </c>
      <c r="C48" s="33">
        <v>53073</v>
      </c>
      <c r="D48" s="34" t="s">
        <v>111</v>
      </c>
      <c r="E48" s="34" t="s">
        <v>97</v>
      </c>
      <c r="F48" s="34" t="s">
        <v>502</v>
      </c>
      <c r="G48" s="34" t="s">
        <v>58</v>
      </c>
      <c r="H48" s="33">
        <v>100</v>
      </c>
      <c r="I48" s="33">
        <v>6</v>
      </c>
      <c r="J48" s="34" t="s">
        <v>415</v>
      </c>
      <c r="K48" s="33">
        <v>6</v>
      </c>
      <c r="L48" s="34" t="s">
        <v>38</v>
      </c>
    </row>
    <row r="49" spans="2:12" ht="18" customHeight="1">
      <c r="B49" s="5">
        <v>21</v>
      </c>
      <c r="C49" s="33">
        <v>53085</v>
      </c>
      <c r="D49" s="34" t="s">
        <v>111</v>
      </c>
      <c r="E49" s="34" t="s">
        <v>101</v>
      </c>
      <c r="F49" s="34" t="s">
        <v>502</v>
      </c>
      <c r="G49" s="34" t="s">
        <v>58</v>
      </c>
      <c r="H49" s="33">
        <v>100</v>
      </c>
      <c r="I49" s="33">
        <v>6</v>
      </c>
      <c r="J49" s="34" t="s">
        <v>415</v>
      </c>
      <c r="K49" s="33">
        <v>6</v>
      </c>
      <c r="L49" s="34" t="s">
        <v>38</v>
      </c>
    </row>
    <row r="50" spans="2:12" ht="18" customHeight="1">
      <c r="B50" s="5">
        <v>22</v>
      </c>
      <c r="C50" s="33">
        <v>53079</v>
      </c>
      <c r="D50" s="34" t="s">
        <v>111</v>
      </c>
      <c r="E50" s="34" t="s">
        <v>105</v>
      </c>
      <c r="F50" s="34" t="s">
        <v>502</v>
      </c>
      <c r="G50" s="34" t="s">
        <v>58</v>
      </c>
      <c r="H50" s="33">
        <v>100</v>
      </c>
      <c r="I50" s="33">
        <v>6</v>
      </c>
      <c r="J50" s="34" t="s">
        <v>415</v>
      </c>
      <c r="K50" s="33">
        <v>6</v>
      </c>
      <c r="L50" s="34" t="s">
        <v>38</v>
      </c>
    </row>
    <row r="51" spans="2:12" ht="18" customHeight="1">
      <c r="B51" s="5">
        <v>23</v>
      </c>
      <c r="C51" s="33">
        <v>53040</v>
      </c>
      <c r="D51" s="34" t="s">
        <v>111</v>
      </c>
      <c r="E51" s="34" t="s">
        <v>100</v>
      </c>
      <c r="F51" s="34" t="s">
        <v>501</v>
      </c>
      <c r="G51" s="34" t="s">
        <v>58</v>
      </c>
      <c r="H51" s="33">
        <v>83.333333333333343</v>
      </c>
      <c r="I51" s="33">
        <v>5</v>
      </c>
      <c r="J51" s="34" t="s">
        <v>415</v>
      </c>
      <c r="K51" s="33">
        <v>6</v>
      </c>
      <c r="L51" s="34" t="s">
        <v>38</v>
      </c>
    </row>
    <row r="53" spans="2:12" ht="18" customHeight="1">
      <c r="B53" s="5" t="s">
        <v>402</v>
      </c>
      <c r="C53" s="32" t="s">
        <v>26</v>
      </c>
      <c r="D53" s="32" t="s">
        <v>4</v>
      </c>
      <c r="E53" s="32" t="s">
        <v>27</v>
      </c>
      <c r="F53" s="32" t="s">
        <v>496</v>
      </c>
      <c r="G53" s="32" t="s">
        <v>28</v>
      </c>
      <c r="H53" s="32" t="s">
        <v>29</v>
      </c>
      <c r="I53" s="32" t="s">
        <v>30</v>
      </c>
      <c r="J53" s="32" t="s">
        <v>31</v>
      </c>
      <c r="K53" s="32" t="s">
        <v>32</v>
      </c>
      <c r="L53" s="32" t="s">
        <v>33</v>
      </c>
    </row>
    <row r="54" spans="2:12" ht="18" customHeight="1">
      <c r="B54" s="5">
        <v>1</v>
      </c>
      <c r="C54" s="33">
        <v>52021</v>
      </c>
      <c r="D54" s="34" t="s">
        <v>112</v>
      </c>
      <c r="E54" s="34" t="s">
        <v>98</v>
      </c>
      <c r="F54" s="34" t="s">
        <v>502</v>
      </c>
      <c r="G54" s="34" t="s">
        <v>41</v>
      </c>
      <c r="H54" s="33">
        <v>33.333333333333329</v>
      </c>
      <c r="I54" s="33">
        <v>2</v>
      </c>
      <c r="J54" s="34" t="s">
        <v>416</v>
      </c>
      <c r="K54" s="33">
        <v>6</v>
      </c>
      <c r="L54" s="34" t="s">
        <v>38</v>
      </c>
    </row>
    <row r="55" spans="2:12" ht="18" customHeight="1">
      <c r="B55" s="5">
        <v>2</v>
      </c>
      <c r="C55" s="33">
        <v>51982</v>
      </c>
      <c r="D55" s="34" t="s">
        <v>112</v>
      </c>
      <c r="E55" s="34" t="s">
        <v>96</v>
      </c>
      <c r="F55" s="34" t="s">
        <v>502</v>
      </c>
      <c r="G55" s="34" t="s">
        <v>58</v>
      </c>
      <c r="H55" s="33">
        <v>100</v>
      </c>
      <c r="I55" s="33">
        <v>6</v>
      </c>
      <c r="J55" s="34" t="s">
        <v>416</v>
      </c>
      <c r="K55" s="33">
        <v>6</v>
      </c>
      <c r="L55" s="34" t="s">
        <v>38</v>
      </c>
    </row>
    <row r="56" spans="2:12" ht="18" customHeight="1">
      <c r="B56" s="5">
        <v>3</v>
      </c>
      <c r="C56" s="33">
        <v>51997</v>
      </c>
      <c r="D56" s="34" t="s">
        <v>112</v>
      </c>
      <c r="E56" s="34" t="s">
        <v>85</v>
      </c>
      <c r="F56" s="34" t="s">
        <v>500</v>
      </c>
      <c r="G56" s="34" t="s">
        <v>58</v>
      </c>
      <c r="H56" s="33">
        <v>100</v>
      </c>
      <c r="I56" s="33">
        <v>6</v>
      </c>
      <c r="J56" s="34" t="s">
        <v>416</v>
      </c>
      <c r="K56" s="33">
        <v>6</v>
      </c>
      <c r="L56" s="34" t="s">
        <v>38</v>
      </c>
    </row>
    <row r="57" spans="2:12" ht="18" customHeight="1">
      <c r="B57" s="5">
        <v>4</v>
      </c>
      <c r="C57" s="33">
        <v>52032</v>
      </c>
      <c r="D57" s="34" t="s">
        <v>112</v>
      </c>
      <c r="E57" s="34" t="s">
        <v>103</v>
      </c>
      <c r="F57" s="34" t="s">
        <v>499</v>
      </c>
      <c r="G57" s="34" t="s">
        <v>41</v>
      </c>
      <c r="H57" s="33">
        <v>66.666666666666657</v>
      </c>
      <c r="I57" s="33">
        <v>4</v>
      </c>
      <c r="J57" s="34" t="s">
        <v>416</v>
      </c>
      <c r="K57" s="33">
        <v>6</v>
      </c>
      <c r="L57" s="34" t="s">
        <v>38</v>
      </c>
    </row>
    <row r="58" spans="2:12" ht="18" customHeight="1">
      <c r="B58" s="5">
        <v>5</v>
      </c>
      <c r="C58" s="33">
        <v>52073</v>
      </c>
      <c r="D58" s="34" t="s">
        <v>112</v>
      </c>
      <c r="E58" s="34" t="s">
        <v>92</v>
      </c>
      <c r="F58" s="34" t="s">
        <v>499</v>
      </c>
      <c r="G58" s="34" t="s">
        <v>58</v>
      </c>
      <c r="H58" s="33">
        <v>100</v>
      </c>
      <c r="I58" s="33">
        <v>6</v>
      </c>
      <c r="J58" s="34" t="s">
        <v>416</v>
      </c>
      <c r="K58" s="33">
        <v>6</v>
      </c>
      <c r="L58" s="34" t="s">
        <v>38</v>
      </c>
    </row>
    <row r="59" spans="2:12" ht="18" customHeight="1">
      <c r="B59" s="5">
        <v>6</v>
      </c>
      <c r="C59" s="33">
        <v>52023</v>
      </c>
      <c r="D59" s="34" t="s">
        <v>112</v>
      </c>
      <c r="E59" s="34" t="s">
        <v>107</v>
      </c>
      <c r="F59" s="34" t="s">
        <v>502</v>
      </c>
      <c r="G59" s="34" t="s">
        <v>41</v>
      </c>
      <c r="H59" s="33">
        <v>50</v>
      </c>
      <c r="I59" s="33">
        <v>3</v>
      </c>
      <c r="J59" s="34" t="s">
        <v>416</v>
      </c>
      <c r="K59" s="33">
        <v>6</v>
      </c>
      <c r="L59" s="34" t="s">
        <v>38</v>
      </c>
    </row>
    <row r="60" spans="2:12" ht="18" customHeight="1">
      <c r="B60" s="5">
        <v>7</v>
      </c>
      <c r="C60" s="33">
        <v>52066</v>
      </c>
      <c r="D60" s="34" t="s">
        <v>112</v>
      </c>
      <c r="E60" s="34" t="s">
        <v>91</v>
      </c>
      <c r="F60" s="34" t="s">
        <v>504</v>
      </c>
      <c r="G60" s="34" t="s">
        <v>58</v>
      </c>
      <c r="H60" s="33">
        <v>83.333333333333343</v>
      </c>
      <c r="I60" s="33">
        <v>5</v>
      </c>
      <c r="J60" s="34" t="s">
        <v>416</v>
      </c>
      <c r="K60" s="33">
        <v>6</v>
      </c>
      <c r="L60" s="34" t="s">
        <v>38</v>
      </c>
    </row>
    <row r="61" spans="2:12" ht="18" customHeight="1">
      <c r="B61" s="5">
        <v>8</v>
      </c>
      <c r="C61" s="33">
        <v>52089</v>
      </c>
      <c r="D61" s="34" t="s">
        <v>112</v>
      </c>
      <c r="E61" s="34" t="s">
        <v>106</v>
      </c>
      <c r="F61" s="34" t="s">
        <v>502</v>
      </c>
      <c r="G61" s="34" t="s">
        <v>72</v>
      </c>
      <c r="H61" s="33">
        <v>16.666666666666664</v>
      </c>
      <c r="I61" s="33">
        <v>1</v>
      </c>
      <c r="J61" s="34" t="s">
        <v>416</v>
      </c>
      <c r="K61" s="33">
        <v>6</v>
      </c>
      <c r="L61" s="34" t="s">
        <v>38</v>
      </c>
    </row>
    <row r="62" spans="2:12" ht="18" customHeight="1">
      <c r="B62" s="5">
        <v>9</v>
      </c>
      <c r="C62" s="33">
        <v>0</v>
      </c>
      <c r="D62" s="34" t="s">
        <v>112</v>
      </c>
      <c r="E62" s="34" t="s">
        <v>99</v>
      </c>
      <c r="F62" s="34" t="s">
        <v>501</v>
      </c>
      <c r="G62" s="34" t="s">
        <v>36</v>
      </c>
      <c r="H62" s="33">
        <v>0</v>
      </c>
      <c r="I62" s="33">
        <v>0</v>
      </c>
      <c r="J62" s="34" t="s">
        <v>416</v>
      </c>
      <c r="K62" s="33">
        <v>6</v>
      </c>
      <c r="L62" s="34" t="s">
        <v>38</v>
      </c>
    </row>
    <row r="63" spans="2:12" ht="18" customHeight="1">
      <c r="B63" s="5">
        <v>10</v>
      </c>
      <c r="C63" s="33">
        <v>52026</v>
      </c>
      <c r="D63" s="34" t="s">
        <v>112</v>
      </c>
      <c r="E63" s="34" t="s">
        <v>90</v>
      </c>
      <c r="F63" s="34" t="s">
        <v>501</v>
      </c>
      <c r="G63" s="34" t="s">
        <v>58</v>
      </c>
      <c r="H63" s="33">
        <v>83.333333333333343</v>
      </c>
      <c r="I63" s="33">
        <v>5</v>
      </c>
      <c r="J63" s="34" t="s">
        <v>416</v>
      </c>
      <c r="K63" s="33">
        <v>6</v>
      </c>
      <c r="L63" s="34" t="s">
        <v>38</v>
      </c>
    </row>
    <row r="64" spans="2:12" ht="18" customHeight="1">
      <c r="B64" s="5">
        <v>11</v>
      </c>
      <c r="C64" s="33">
        <v>0</v>
      </c>
      <c r="D64" s="34" t="s">
        <v>112</v>
      </c>
      <c r="E64" s="34" t="s">
        <v>89</v>
      </c>
      <c r="F64" s="34" t="s">
        <v>499</v>
      </c>
      <c r="G64" s="34" t="s">
        <v>36</v>
      </c>
      <c r="H64" s="33">
        <v>0</v>
      </c>
      <c r="I64" s="33">
        <v>0</v>
      </c>
      <c r="J64" s="34" t="s">
        <v>416</v>
      </c>
      <c r="K64" s="33">
        <v>6</v>
      </c>
      <c r="L64" s="34" t="s">
        <v>38</v>
      </c>
    </row>
    <row r="65" spans="2:12" ht="18" customHeight="1">
      <c r="B65" s="5">
        <v>12</v>
      </c>
      <c r="C65" s="33">
        <v>51992</v>
      </c>
      <c r="D65" s="34" t="s">
        <v>112</v>
      </c>
      <c r="E65" s="34" t="s">
        <v>88</v>
      </c>
      <c r="F65" s="34" t="s">
        <v>499</v>
      </c>
      <c r="G65" s="34" t="s">
        <v>41</v>
      </c>
      <c r="H65" s="33">
        <v>50</v>
      </c>
      <c r="I65" s="33">
        <v>3</v>
      </c>
      <c r="J65" s="34" t="s">
        <v>416</v>
      </c>
      <c r="K65" s="33">
        <v>6</v>
      </c>
      <c r="L65" s="34" t="s">
        <v>38</v>
      </c>
    </row>
    <row r="66" spans="2:12" ht="18" customHeight="1">
      <c r="B66" s="5">
        <v>13</v>
      </c>
      <c r="C66" s="33">
        <v>51976</v>
      </c>
      <c r="D66" s="34" t="s">
        <v>112</v>
      </c>
      <c r="E66" s="34" t="s">
        <v>87</v>
      </c>
      <c r="F66" s="34" t="s">
        <v>501</v>
      </c>
      <c r="G66" s="34" t="s">
        <v>43</v>
      </c>
      <c r="H66" s="33">
        <v>100</v>
      </c>
      <c r="I66" s="33">
        <v>6</v>
      </c>
      <c r="J66" s="34" t="s">
        <v>416</v>
      </c>
      <c r="K66" s="33">
        <v>6</v>
      </c>
      <c r="L66" s="34" t="s">
        <v>38</v>
      </c>
    </row>
    <row r="67" spans="2:12" ht="18" customHeight="1">
      <c r="B67" s="5">
        <v>14</v>
      </c>
      <c r="C67" s="33">
        <v>51967</v>
      </c>
      <c r="D67" s="34" t="s">
        <v>112</v>
      </c>
      <c r="E67" s="34" t="s">
        <v>108</v>
      </c>
      <c r="F67" s="34" t="s">
        <v>502</v>
      </c>
      <c r="G67" s="34" t="s">
        <v>41</v>
      </c>
      <c r="H67" s="33">
        <v>16.666666666666664</v>
      </c>
      <c r="I67" s="33">
        <v>1</v>
      </c>
      <c r="J67" s="34" t="s">
        <v>416</v>
      </c>
      <c r="K67" s="33">
        <v>6</v>
      </c>
      <c r="L67" s="34" t="s">
        <v>38</v>
      </c>
    </row>
    <row r="68" spans="2:12" ht="18" customHeight="1">
      <c r="B68" s="5">
        <v>15</v>
      </c>
      <c r="C68" s="33">
        <v>51968</v>
      </c>
      <c r="D68" s="34" t="s">
        <v>112</v>
      </c>
      <c r="E68" s="34" t="s">
        <v>86</v>
      </c>
      <c r="F68" s="34" t="s">
        <v>502</v>
      </c>
      <c r="G68" s="34" t="s">
        <v>58</v>
      </c>
      <c r="H68" s="33">
        <v>83.333333333333343</v>
      </c>
      <c r="I68" s="33">
        <v>5</v>
      </c>
      <c r="J68" s="34" t="s">
        <v>416</v>
      </c>
      <c r="K68" s="33">
        <v>6</v>
      </c>
      <c r="L68" s="34" t="s">
        <v>38</v>
      </c>
    </row>
    <row r="69" spans="2:12" ht="18" customHeight="1">
      <c r="B69" s="5">
        <v>16</v>
      </c>
      <c r="C69" s="33">
        <v>52036</v>
      </c>
      <c r="D69" s="34" t="s">
        <v>112</v>
      </c>
      <c r="E69" s="34" t="s">
        <v>95</v>
      </c>
      <c r="F69" s="34" t="s">
        <v>500</v>
      </c>
      <c r="G69" s="34" t="s">
        <v>58</v>
      </c>
      <c r="H69" s="33">
        <v>100</v>
      </c>
      <c r="I69" s="33">
        <v>6</v>
      </c>
      <c r="J69" s="34" t="s">
        <v>416</v>
      </c>
      <c r="K69" s="33">
        <v>6</v>
      </c>
      <c r="L69" s="34" t="s">
        <v>38</v>
      </c>
    </row>
    <row r="70" spans="2:12" ht="18" customHeight="1">
      <c r="B70" s="5">
        <v>17</v>
      </c>
      <c r="C70" s="33">
        <v>51995</v>
      </c>
      <c r="D70" s="34" t="s">
        <v>112</v>
      </c>
      <c r="E70" s="34" t="s">
        <v>94</v>
      </c>
      <c r="F70" s="34" t="s">
        <v>502</v>
      </c>
      <c r="G70" s="34" t="s">
        <v>41</v>
      </c>
      <c r="H70" s="33">
        <v>33.333333333333329</v>
      </c>
      <c r="I70" s="33">
        <v>2</v>
      </c>
      <c r="J70" s="34" t="s">
        <v>416</v>
      </c>
      <c r="K70" s="33">
        <v>6</v>
      </c>
      <c r="L70" s="34" t="s">
        <v>38</v>
      </c>
    </row>
    <row r="71" spans="2:12" ht="18" customHeight="1">
      <c r="B71" s="5">
        <v>18</v>
      </c>
      <c r="C71" s="33">
        <v>52079</v>
      </c>
      <c r="D71" s="34" t="s">
        <v>112</v>
      </c>
      <c r="E71" s="34" t="s">
        <v>93</v>
      </c>
      <c r="F71" s="34" t="s">
        <v>501</v>
      </c>
      <c r="G71" s="34" t="s">
        <v>58</v>
      </c>
      <c r="H71" s="33">
        <v>100</v>
      </c>
      <c r="I71" s="33">
        <v>6</v>
      </c>
      <c r="J71" s="34" t="s">
        <v>416</v>
      </c>
      <c r="K71" s="33">
        <v>6</v>
      </c>
      <c r="L71" s="34" t="s">
        <v>38</v>
      </c>
    </row>
    <row r="72" spans="2:12" ht="18" customHeight="1">
      <c r="B72" s="5">
        <v>19</v>
      </c>
      <c r="C72" s="33">
        <v>52009</v>
      </c>
      <c r="D72" s="34" t="s">
        <v>112</v>
      </c>
      <c r="E72" s="34" t="s">
        <v>102</v>
      </c>
      <c r="F72" s="34" t="s">
        <v>502</v>
      </c>
      <c r="G72" s="34" t="s">
        <v>58</v>
      </c>
      <c r="H72" s="33">
        <v>100</v>
      </c>
      <c r="I72" s="33">
        <v>6</v>
      </c>
      <c r="J72" s="34" t="s">
        <v>416</v>
      </c>
      <c r="K72" s="33">
        <v>6</v>
      </c>
      <c r="L72" s="34" t="s">
        <v>38</v>
      </c>
    </row>
    <row r="73" spans="2:12" ht="18" customHeight="1">
      <c r="B73" s="5">
        <v>20</v>
      </c>
      <c r="C73" s="33">
        <v>52090</v>
      </c>
      <c r="D73" s="34" t="s">
        <v>112</v>
      </c>
      <c r="E73" s="34" t="s">
        <v>97</v>
      </c>
      <c r="F73" s="34" t="s">
        <v>502</v>
      </c>
      <c r="G73" s="34" t="s">
        <v>58</v>
      </c>
      <c r="H73" s="33">
        <v>100</v>
      </c>
      <c r="I73" s="33">
        <v>6</v>
      </c>
      <c r="J73" s="34" t="s">
        <v>416</v>
      </c>
      <c r="K73" s="33">
        <v>6</v>
      </c>
      <c r="L73" s="34" t="s">
        <v>38</v>
      </c>
    </row>
    <row r="74" spans="2:12" ht="18" customHeight="1">
      <c r="B74" s="5">
        <v>21</v>
      </c>
      <c r="C74" s="33">
        <v>52107</v>
      </c>
      <c r="D74" s="34" t="s">
        <v>112</v>
      </c>
      <c r="E74" s="34" t="s">
        <v>101</v>
      </c>
      <c r="F74" s="34" t="s">
        <v>502</v>
      </c>
      <c r="G74" s="34" t="s">
        <v>58</v>
      </c>
      <c r="H74" s="33">
        <v>100</v>
      </c>
      <c r="I74" s="33">
        <v>6</v>
      </c>
      <c r="J74" s="34" t="s">
        <v>416</v>
      </c>
      <c r="K74" s="33">
        <v>6</v>
      </c>
      <c r="L74" s="34" t="s">
        <v>38</v>
      </c>
    </row>
    <row r="75" spans="2:12" ht="18" customHeight="1">
      <c r="B75" s="5">
        <v>22</v>
      </c>
      <c r="C75" s="33">
        <v>52096</v>
      </c>
      <c r="D75" s="34" t="s">
        <v>112</v>
      </c>
      <c r="E75" s="34" t="s">
        <v>105</v>
      </c>
      <c r="F75" s="34" t="s">
        <v>502</v>
      </c>
      <c r="G75" s="34" t="s">
        <v>58</v>
      </c>
      <c r="H75" s="33">
        <v>100</v>
      </c>
      <c r="I75" s="33">
        <v>6</v>
      </c>
      <c r="J75" s="34" t="s">
        <v>416</v>
      </c>
      <c r="K75" s="33">
        <v>6</v>
      </c>
      <c r="L75" s="34" t="s">
        <v>38</v>
      </c>
    </row>
    <row r="76" spans="2:12" ht="18" customHeight="1">
      <c r="B76" s="5">
        <v>23</v>
      </c>
      <c r="C76" s="33">
        <v>52059</v>
      </c>
      <c r="D76" s="34" t="s">
        <v>112</v>
      </c>
      <c r="E76" s="34" t="s">
        <v>100</v>
      </c>
      <c r="F76" s="34" t="s">
        <v>501</v>
      </c>
      <c r="G76" s="34" t="s">
        <v>58</v>
      </c>
      <c r="H76" s="33">
        <v>83.333333333333343</v>
      </c>
      <c r="I76" s="33">
        <v>5</v>
      </c>
      <c r="J76" s="34" t="s">
        <v>416</v>
      </c>
      <c r="K76" s="33">
        <v>6</v>
      </c>
      <c r="L76" s="34" t="s">
        <v>38</v>
      </c>
    </row>
    <row r="78" spans="2:12" ht="18" customHeight="1">
      <c r="B78" s="5" t="s">
        <v>402</v>
      </c>
      <c r="C78" s="32" t="s">
        <v>26</v>
      </c>
      <c r="D78" s="32" t="s">
        <v>4</v>
      </c>
      <c r="E78" s="32" t="s">
        <v>27</v>
      </c>
      <c r="F78" s="32" t="s">
        <v>496</v>
      </c>
      <c r="G78" s="32" t="s">
        <v>28</v>
      </c>
      <c r="H78" s="32" t="s">
        <v>29</v>
      </c>
      <c r="I78" s="32" t="s">
        <v>30</v>
      </c>
      <c r="J78" s="32" t="s">
        <v>31</v>
      </c>
      <c r="K78" s="32" t="s">
        <v>32</v>
      </c>
      <c r="L78" s="32" t="s">
        <v>33</v>
      </c>
    </row>
    <row r="79" spans="2:12" ht="18" customHeight="1">
      <c r="B79" s="5">
        <v>1</v>
      </c>
      <c r="C79" s="33">
        <v>50814</v>
      </c>
      <c r="D79" s="34" t="s">
        <v>113</v>
      </c>
      <c r="E79" s="34" t="s">
        <v>98</v>
      </c>
      <c r="F79" s="34" t="s">
        <v>502</v>
      </c>
      <c r="G79" s="34" t="s">
        <v>41</v>
      </c>
      <c r="H79" s="33">
        <v>50</v>
      </c>
      <c r="I79" s="33">
        <v>3</v>
      </c>
      <c r="J79" s="34" t="s">
        <v>417</v>
      </c>
      <c r="K79" s="33">
        <v>6</v>
      </c>
      <c r="L79" s="34" t="s">
        <v>38</v>
      </c>
    </row>
    <row r="80" spans="2:12" ht="18" customHeight="1">
      <c r="B80" s="5">
        <v>2</v>
      </c>
      <c r="C80" s="33">
        <v>50747</v>
      </c>
      <c r="D80" s="34" t="s">
        <v>113</v>
      </c>
      <c r="E80" s="34" t="s">
        <v>96</v>
      </c>
      <c r="F80" s="34" t="s">
        <v>502</v>
      </c>
      <c r="G80" s="34" t="s">
        <v>58</v>
      </c>
      <c r="H80" s="33">
        <v>100</v>
      </c>
      <c r="I80" s="33">
        <v>6</v>
      </c>
      <c r="J80" s="34" t="s">
        <v>417</v>
      </c>
      <c r="K80" s="33">
        <v>6</v>
      </c>
      <c r="L80" s="34" t="s">
        <v>38</v>
      </c>
    </row>
    <row r="81" spans="2:12" ht="18" customHeight="1">
      <c r="B81" s="5">
        <v>3</v>
      </c>
      <c r="C81" s="33">
        <v>50778</v>
      </c>
      <c r="D81" s="34" t="s">
        <v>113</v>
      </c>
      <c r="E81" s="34" t="s">
        <v>85</v>
      </c>
      <c r="F81" s="34" t="s">
        <v>500</v>
      </c>
      <c r="G81" s="34" t="s">
        <v>58</v>
      </c>
      <c r="H81" s="33">
        <v>100</v>
      </c>
      <c r="I81" s="33">
        <v>6</v>
      </c>
      <c r="J81" s="34" t="s">
        <v>417</v>
      </c>
      <c r="K81" s="33">
        <v>6</v>
      </c>
      <c r="L81" s="34" t="s">
        <v>38</v>
      </c>
    </row>
    <row r="82" spans="2:12" ht="18" customHeight="1">
      <c r="B82" s="5">
        <v>4</v>
      </c>
      <c r="C82" s="33">
        <v>50837</v>
      </c>
      <c r="D82" s="34" t="s">
        <v>113</v>
      </c>
      <c r="E82" s="34" t="s">
        <v>103</v>
      </c>
      <c r="F82" s="34" t="s">
        <v>499</v>
      </c>
      <c r="G82" s="34" t="s">
        <v>41</v>
      </c>
      <c r="H82" s="33">
        <v>66.666666666666657</v>
      </c>
      <c r="I82" s="33">
        <v>4</v>
      </c>
      <c r="J82" s="34" t="s">
        <v>417</v>
      </c>
      <c r="K82" s="33">
        <v>6</v>
      </c>
      <c r="L82" s="34" t="s">
        <v>38</v>
      </c>
    </row>
    <row r="83" spans="2:12" ht="18" customHeight="1">
      <c r="B83" s="5">
        <v>5</v>
      </c>
      <c r="C83" s="33">
        <v>50883</v>
      </c>
      <c r="D83" s="34" t="s">
        <v>113</v>
      </c>
      <c r="E83" s="34" t="s">
        <v>92</v>
      </c>
      <c r="F83" s="34" t="s">
        <v>499</v>
      </c>
      <c r="G83" s="34" t="s">
        <v>58</v>
      </c>
      <c r="H83" s="33">
        <v>100</v>
      </c>
      <c r="I83" s="33">
        <v>6</v>
      </c>
      <c r="J83" s="34" t="s">
        <v>417</v>
      </c>
      <c r="K83" s="33">
        <v>6</v>
      </c>
      <c r="L83" s="34" t="s">
        <v>38</v>
      </c>
    </row>
    <row r="84" spans="2:12" ht="18" customHeight="1">
      <c r="B84" s="5">
        <v>6</v>
      </c>
      <c r="C84" s="33">
        <v>50823</v>
      </c>
      <c r="D84" s="34" t="s">
        <v>113</v>
      </c>
      <c r="E84" s="34" t="s">
        <v>107</v>
      </c>
      <c r="F84" s="34" t="s">
        <v>502</v>
      </c>
      <c r="G84" s="34" t="s">
        <v>41</v>
      </c>
      <c r="H84" s="33">
        <v>50</v>
      </c>
      <c r="I84" s="33">
        <v>3</v>
      </c>
      <c r="J84" s="34" t="s">
        <v>417</v>
      </c>
      <c r="K84" s="33">
        <v>6</v>
      </c>
      <c r="L84" s="34" t="s">
        <v>38</v>
      </c>
    </row>
    <row r="85" spans="2:12" ht="18" customHeight="1">
      <c r="B85" s="5">
        <v>7</v>
      </c>
      <c r="C85" s="33">
        <v>50876</v>
      </c>
      <c r="D85" s="34" t="s">
        <v>113</v>
      </c>
      <c r="E85" s="34" t="s">
        <v>91</v>
      </c>
      <c r="F85" s="34" t="s">
        <v>504</v>
      </c>
      <c r="G85" s="34" t="s">
        <v>58</v>
      </c>
      <c r="H85" s="33">
        <v>83.333333333333343</v>
      </c>
      <c r="I85" s="33">
        <v>5</v>
      </c>
      <c r="J85" s="34" t="s">
        <v>417</v>
      </c>
      <c r="K85" s="33">
        <v>6</v>
      </c>
      <c r="L85" s="34" t="s">
        <v>38</v>
      </c>
    </row>
    <row r="86" spans="2:12" ht="18" customHeight="1">
      <c r="B86" s="5">
        <v>8</v>
      </c>
      <c r="C86" s="33">
        <v>50902</v>
      </c>
      <c r="D86" s="34" t="s">
        <v>113</v>
      </c>
      <c r="E86" s="34" t="s">
        <v>106</v>
      </c>
      <c r="F86" s="34" t="s">
        <v>502</v>
      </c>
      <c r="G86" s="34" t="s">
        <v>72</v>
      </c>
      <c r="H86" s="33">
        <v>16.666666666666664</v>
      </c>
      <c r="I86" s="33">
        <v>1</v>
      </c>
      <c r="J86" s="34" t="s">
        <v>417</v>
      </c>
      <c r="K86" s="33">
        <v>6</v>
      </c>
      <c r="L86" s="34" t="s">
        <v>38</v>
      </c>
    </row>
    <row r="87" spans="2:12" ht="18" customHeight="1">
      <c r="B87" s="5">
        <v>9</v>
      </c>
      <c r="C87" s="33">
        <v>50817</v>
      </c>
      <c r="D87" s="34" t="s">
        <v>113</v>
      </c>
      <c r="E87" s="34" t="s">
        <v>99</v>
      </c>
      <c r="F87" s="34" t="s">
        <v>501</v>
      </c>
      <c r="G87" s="34" t="s">
        <v>36</v>
      </c>
      <c r="H87" s="33">
        <v>100</v>
      </c>
      <c r="I87" s="33">
        <v>6</v>
      </c>
      <c r="J87" s="34" t="s">
        <v>417</v>
      </c>
      <c r="K87" s="33">
        <v>6</v>
      </c>
      <c r="L87" s="34" t="s">
        <v>38</v>
      </c>
    </row>
    <row r="88" spans="2:12" ht="18" customHeight="1">
      <c r="B88" s="5">
        <v>10</v>
      </c>
      <c r="C88" s="33">
        <v>50827</v>
      </c>
      <c r="D88" s="34" t="s">
        <v>113</v>
      </c>
      <c r="E88" s="34" t="s">
        <v>90</v>
      </c>
      <c r="F88" s="34" t="s">
        <v>501</v>
      </c>
      <c r="G88" s="34" t="s">
        <v>36</v>
      </c>
      <c r="H88" s="33">
        <v>100</v>
      </c>
      <c r="I88" s="33">
        <v>6</v>
      </c>
      <c r="J88" s="34" t="s">
        <v>417</v>
      </c>
      <c r="K88" s="33">
        <v>6</v>
      </c>
      <c r="L88" s="34" t="s">
        <v>38</v>
      </c>
    </row>
    <row r="89" spans="2:12" ht="18" customHeight="1">
      <c r="B89" s="5">
        <v>11</v>
      </c>
      <c r="C89" s="33">
        <v>50796</v>
      </c>
      <c r="D89" s="34" t="s">
        <v>113</v>
      </c>
      <c r="E89" s="34" t="s">
        <v>89</v>
      </c>
      <c r="F89" s="34" t="s">
        <v>499</v>
      </c>
      <c r="G89" s="34" t="s">
        <v>36</v>
      </c>
      <c r="H89" s="33">
        <v>100</v>
      </c>
      <c r="I89" s="33">
        <v>6</v>
      </c>
      <c r="J89" s="34" t="s">
        <v>417</v>
      </c>
      <c r="K89" s="33">
        <v>6</v>
      </c>
      <c r="L89" s="34" t="s">
        <v>38</v>
      </c>
    </row>
    <row r="90" spans="2:12" ht="18" customHeight="1">
      <c r="B90" s="5">
        <v>12</v>
      </c>
      <c r="C90" s="33">
        <v>50767</v>
      </c>
      <c r="D90" s="34" t="s">
        <v>113</v>
      </c>
      <c r="E90" s="34" t="s">
        <v>88</v>
      </c>
      <c r="F90" s="34" t="s">
        <v>499</v>
      </c>
      <c r="G90" s="34" t="s">
        <v>41</v>
      </c>
      <c r="H90" s="33">
        <v>100</v>
      </c>
      <c r="I90" s="33">
        <v>6</v>
      </c>
      <c r="J90" s="34" t="s">
        <v>417</v>
      </c>
      <c r="K90" s="33">
        <v>6</v>
      </c>
      <c r="L90" s="34" t="s">
        <v>38</v>
      </c>
    </row>
    <row r="91" spans="2:12" ht="18" customHeight="1">
      <c r="B91" s="5">
        <v>13</v>
      </c>
      <c r="C91" s="33">
        <v>50741</v>
      </c>
      <c r="D91" s="34" t="s">
        <v>113</v>
      </c>
      <c r="E91" s="34" t="s">
        <v>87</v>
      </c>
      <c r="F91" s="34" t="s">
        <v>501</v>
      </c>
      <c r="G91" s="34" t="s">
        <v>43</v>
      </c>
      <c r="H91" s="33">
        <v>100</v>
      </c>
      <c r="I91" s="33">
        <v>6</v>
      </c>
      <c r="J91" s="34" t="s">
        <v>417</v>
      </c>
      <c r="K91" s="33">
        <v>6</v>
      </c>
      <c r="L91" s="34" t="s">
        <v>38</v>
      </c>
    </row>
    <row r="92" spans="2:12" ht="18" customHeight="1">
      <c r="B92" s="5">
        <v>14</v>
      </c>
      <c r="C92" s="33">
        <v>50727</v>
      </c>
      <c r="D92" s="34" t="s">
        <v>113</v>
      </c>
      <c r="E92" s="34" t="s">
        <v>108</v>
      </c>
      <c r="F92" s="34" t="s">
        <v>502</v>
      </c>
      <c r="G92" s="34" t="s">
        <v>41</v>
      </c>
      <c r="H92" s="33">
        <v>50</v>
      </c>
      <c r="I92" s="33">
        <v>3</v>
      </c>
      <c r="J92" s="34" t="s">
        <v>417</v>
      </c>
      <c r="K92" s="33">
        <v>6</v>
      </c>
      <c r="L92" s="34" t="s">
        <v>38</v>
      </c>
    </row>
    <row r="93" spans="2:12" ht="18" customHeight="1">
      <c r="B93" s="5">
        <v>15</v>
      </c>
      <c r="C93" s="33">
        <v>50735</v>
      </c>
      <c r="D93" s="34" t="s">
        <v>113</v>
      </c>
      <c r="E93" s="34" t="s">
        <v>86</v>
      </c>
      <c r="F93" s="34" t="s">
        <v>502</v>
      </c>
      <c r="G93" s="34" t="s">
        <v>41</v>
      </c>
      <c r="H93" s="33">
        <v>100</v>
      </c>
      <c r="I93" s="33">
        <v>6</v>
      </c>
      <c r="J93" s="34" t="s">
        <v>417</v>
      </c>
      <c r="K93" s="33">
        <v>6</v>
      </c>
      <c r="L93" s="34" t="s">
        <v>38</v>
      </c>
    </row>
    <row r="94" spans="2:12" ht="18" customHeight="1">
      <c r="B94" s="5">
        <v>16</v>
      </c>
      <c r="C94" s="33">
        <v>50841</v>
      </c>
      <c r="D94" s="34" t="s">
        <v>113</v>
      </c>
      <c r="E94" s="34" t="s">
        <v>95</v>
      </c>
      <c r="F94" s="34" t="s">
        <v>500</v>
      </c>
      <c r="G94" s="34" t="s">
        <v>58</v>
      </c>
      <c r="H94" s="33">
        <v>100</v>
      </c>
      <c r="I94" s="33">
        <v>6</v>
      </c>
      <c r="J94" s="34" t="s">
        <v>417</v>
      </c>
      <c r="K94" s="33">
        <v>6</v>
      </c>
      <c r="L94" s="34" t="s">
        <v>38</v>
      </c>
    </row>
    <row r="95" spans="2:12" ht="18" customHeight="1">
      <c r="B95" s="5">
        <v>17</v>
      </c>
      <c r="C95" s="33">
        <v>50775</v>
      </c>
      <c r="D95" s="34" t="s">
        <v>113</v>
      </c>
      <c r="E95" s="34" t="s">
        <v>94</v>
      </c>
      <c r="F95" s="34" t="s">
        <v>502</v>
      </c>
      <c r="G95" s="34" t="s">
        <v>41</v>
      </c>
      <c r="H95" s="33">
        <v>50</v>
      </c>
      <c r="I95" s="33">
        <v>3</v>
      </c>
      <c r="J95" s="34" t="s">
        <v>417</v>
      </c>
      <c r="K95" s="33">
        <v>6</v>
      </c>
      <c r="L95" s="34" t="s">
        <v>38</v>
      </c>
    </row>
    <row r="96" spans="2:12" ht="18" customHeight="1">
      <c r="B96" s="5">
        <v>18</v>
      </c>
      <c r="C96" s="33">
        <v>50892</v>
      </c>
      <c r="D96" s="34" t="s">
        <v>113</v>
      </c>
      <c r="E96" s="34" t="s">
        <v>93</v>
      </c>
      <c r="F96" s="34" t="s">
        <v>501</v>
      </c>
      <c r="G96" s="34" t="s">
        <v>58</v>
      </c>
      <c r="H96" s="33">
        <v>100</v>
      </c>
      <c r="I96" s="33">
        <v>6</v>
      </c>
      <c r="J96" s="34" t="s">
        <v>417</v>
      </c>
      <c r="K96" s="33">
        <v>6</v>
      </c>
      <c r="L96" s="34" t="s">
        <v>38</v>
      </c>
    </row>
    <row r="97" spans="2:12" ht="18" customHeight="1">
      <c r="B97" s="5">
        <v>19</v>
      </c>
      <c r="C97" s="33">
        <v>50802</v>
      </c>
      <c r="D97" s="34" t="s">
        <v>113</v>
      </c>
      <c r="E97" s="34" t="s">
        <v>102</v>
      </c>
      <c r="F97" s="34" t="s">
        <v>502</v>
      </c>
      <c r="G97" s="34" t="s">
        <v>58</v>
      </c>
      <c r="H97" s="33">
        <v>100</v>
      </c>
      <c r="I97" s="33">
        <v>6</v>
      </c>
      <c r="J97" s="34" t="s">
        <v>417</v>
      </c>
      <c r="K97" s="33">
        <v>6</v>
      </c>
      <c r="L97" s="34" t="s">
        <v>38</v>
      </c>
    </row>
    <row r="98" spans="2:12" ht="18" customHeight="1">
      <c r="B98" s="5">
        <v>20</v>
      </c>
      <c r="C98" s="33">
        <v>50904</v>
      </c>
      <c r="D98" s="34" t="s">
        <v>113</v>
      </c>
      <c r="E98" s="34" t="s">
        <v>97</v>
      </c>
      <c r="F98" s="34" t="s">
        <v>502</v>
      </c>
      <c r="G98" s="34" t="s">
        <v>58</v>
      </c>
      <c r="H98" s="33">
        <v>100</v>
      </c>
      <c r="I98" s="33">
        <v>6</v>
      </c>
      <c r="J98" s="34" t="s">
        <v>417</v>
      </c>
      <c r="K98" s="33">
        <v>6</v>
      </c>
      <c r="L98" s="34" t="s">
        <v>38</v>
      </c>
    </row>
    <row r="99" spans="2:12" ht="18" customHeight="1">
      <c r="B99" s="5">
        <v>21</v>
      </c>
      <c r="C99" s="33">
        <v>50928</v>
      </c>
      <c r="D99" s="34" t="s">
        <v>113</v>
      </c>
      <c r="E99" s="34" t="s">
        <v>101</v>
      </c>
      <c r="F99" s="34" t="s">
        <v>502</v>
      </c>
      <c r="G99" s="34" t="s">
        <v>58</v>
      </c>
      <c r="H99" s="33">
        <v>100</v>
      </c>
      <c r="I99" s="33">
        <v>6</v>
      </c>
      <c r="J99" s="34" t="s">
        <v>417</v>
      </c>
      <c r="K99" s="33">
        <v>6</v>
      </c>
      <c r="L99" s="34" t="s">
        <v>38</v>
      </c>
    </row>
    <row r="100" spans="2:12" ht="18" customHeight="1">
      <c r="B100" s="5">
        <v>22</v>
      </c>
      <c r="C100" s="33">
        <v>50916</v>
      </c>
      <c r="D100" s="34" t="s">
        <v>113</v>
      </c>
      <c r="E100" s="34" t="s">
        <v>105</v>
      </c>
      <c r="F100" s="34" t="s">
        <v>502</v>
      </c>
      <c r="G100" s="34" t="s">
        <v>58</v>
      </c>
      <c r="H100" s="33">
        <v>100</v>
      </c>
      <c r="I100" s="33">
        <v>6</v>
      </c>
      <c r="J100" s="34" t="s">
        <v>417</v>
      </c>
      <c r="K100" s="33">
        <v>6</v>
      </c>
      <c r="L100" s="34" t="s">
        <v>38</v>
      </c>
    </row>
    <row r="101" spans="2:12" ht="18" customHeight="1">
      <c r="B101" s="5">
        <v>23</v>
      </c>
      <c r="C101" s="33">
        <v>50864</v>
      </c>
      <c r="D101" s="34" t="s">
        <v>113</v>
      </c>
      <c r="E101" s="34" t="s">
        <v>100</v>
      </c>
      <c r="F101" s="34" t="s">
        <v>501</v>
      </c>
      <c r="G101" s="34" t="s">
        <v>58</v>
      </c>
      <c r="H101" s="33">
        <v>83.333333333333343</v>
      </c>
      <c r="I101" s="33">
        <v>5</v>
      </c>
      <c r="J101" s="34" t="s">
        <v>417</v>
      </c>
      <c r="K101" s="33">
        <v>6</v>
      </c>
      <c r="L101" s="34" t="s">
        <v>38</v>
      </c>
    </row>
    <row r="103" spans="2:12" ht="18" customHeight="1">
      <c r="B103" s="5" t="s">
        <v>402</v>
      </c>
      <c r="C103" s="32" t="s">
        <v>26</v>
      </c>
      <c r="D103" s="32" t="s">
        <v>4</v>
      </c>
      <c r="E103" s="32" t="s">
        <v>27</v>
      </c>
      <c r="F103" s="32" t="s">
        <v>496</v>
      </c>
      <c r="G103" s="32" t="s">
        <v>28</v>
      </c>
      <c r="H103" s="32" t="s">
        <v>29</v>
      </c>
      <c r="I103" s="32" t="s">
        <v>30</v>
      </c>
      <c r="J103" s="32" t="s">
        <v>31</v>
      </c>
      <c r="K103" s="32" t="s">
        <v>32</v>
      </c>
      <c r="L103" s="32" t="s">
        <v>33</v>
      </c>
    </row>
    <row r="104" spans="2:12" ht="18" customHeight="1">
      <c r="B104" s="5">
        <v>1</v>
      </c>
      <c r="C104" s="33">
        <v>49379</v>
      </c>
      <c r="D104" s="34" t="s">
        <v>114</v>
      </c>
      <c r="E104" s="34" t="s">
        <v>98</v>
      </c>
      <c r="F104" s="34" t="s">
        <v>502</v>
      </c>
      <c r="G104" s="34" t="s">
        <v>41</v>
      </c>
      <c r="H104" s="33">
        <v>33.333333333333329</v>
      </c>
      <c r="I104" s="33">
        <v>2</v>
      </c>
      <c r="J104" s="34" t="s">
        <v>418</v>
      </c>
      <c r="K104" s="33">
        <v>6</v>
      </c>
      <c r="L104" s="34" t="s">
        <v>38</v>
      </c>
    </row>
    <row r="105" spans="2:12" ht="18" customHeight="1">
      <c r="B105" s="5">
        <v>2</v>
      </c>
      <c r="C105" s="33">
        <v>49308</v>
      </c>
      <c r="D105" s="34" t="s">
        <v>114</v>
      </c>
      <c r="E105" s="34" t="s">
        <v>96</v>
      </c>
      <c r="F105" s="34" t="s">
        <v>502</v>
      </c>
      <c r="G105" s="34" t="s">
        <v>41</v>
      </c>
      <c r="H105" s="33">
        <v>100</v>
      </c>
      <c r="I105" s="33">
        <v>6</v>
      </c>
      <c r="J105" s="34" t="s">
        <v>418</v>
      </c>
      <c r="K105" s="33">
        <v>6</v>
      </c>
      <c r="L105" s="34" t="s">
        <v>38</v>
      </c>
    </row>
    <row r="106" spans="2:12" ht="18" customHeight="1">
      <c r="B106" s="5">
        <v>3</v>
      </c>
      <c r="C106" s="33">
        <v>49336</v>
      </c>
      <c r="D106" s="34" t="s">
        <v>114</v>
      </c>
      <c r="E106" s="34" t="s">
        <v>85</v>
      </c>
      <c r="F106" s="34" t="s">
        <v>500</v>
      </c>
      <c r="G106" s="34" t="s">
        <v>72</v>
      </c>
      <c r="H106" s="33">
        <v>100</v>
      </c>
      <c r="I106" s="33">
        <v>6</v>
      </c>
      <c r="J106" s="34" t="s">
        <v>418</v>
      </c>
      <c r="K106" s="33">
        <v>6</v>
      </c>
      <c r="L106" s="34" t="s">
        <v>38</v>
      </c>
    </row>
    <row r="107" spans="2:12" ht="18" customHeight="1">
      <c r="B107" s="5">
        <v>4</v>
      </c>
      <c r="C107" s="33">
        <v>49406</v>
      </c>
      <c r="D107" s="34" t="s">
        <v>114</v>
      </c>
      <c r="E107" s="34" t="s">
        <v>103</v>
      </c>
      <c r="F107" s="34" t="s">
        <v>499</v>
      </c>
      <c r="G107" s="34" t="s">
        <v>72</v>
      </c>
      <c r="H107" s="33">
        <v>100</v>
      </c>
      <c r="I107" s="33">
        <v>6</v>
      </c>
      <c r="J107" s="34" t="s">
        <v>418</v>
      </c>
      <c r="K107" s="33">
        <v>6</v>
      </c>
      <c r="L107" s="34" t="s">
        <v>38</v>
      </c>
    </row>
    <row r="108" spans="2:12" ht="18" customHeight="1">
      <c r="B108" s="5">
        <v>5</v>
      </c>
      <c r="C108" s="33">
        <v>49454</v>
      </c>
      <c r="D108" s="34" t="s">
        <v>114</v>
      </c>
      <c r="E108" s="34" t="s">
        <v>92</v>
      </c>
      <c r="F108" s="34" t="s">
        <v>499</v>
      </c>
      <c r="G108" s="34" t="s">
        <v>58</v>
      </c>
      <c r="H108" s="33">
        <v>100</v>
      </c>
      <c r="I108" s="33">
        <v>6</v>
      </c>
      <c r="J108" s="34" t="s">
        <v>418</v>
      </c>
      <c r="K108" s="33">
        <v>6</v>
      </c>
      <c r="L108" s="34" t="s">
        <v>38</v>
      </c>
    </row>
    <row r="109" spans="2:12" ht="18" customHeight="1">
      <c r="B109" s="5">
        <v>6</v>
      </c>
      <c r="C109" s="33">
        <v>49387</v>
      </c>
      <c r="D109" s="34" t="s">
        <v>114</v>
      </c>
      <c r="E109" s="34" t="s">
        <v>107</v>
      </c>
      <c r="F109" s="34" t="s">
        <v>502</v>
      </c>
      <c r="G109" s="34" t="s">
        <v>36</v>
      </c>
      <c r="H109" s="33">
        <v>100</v>
      </c>
      <c r="I109" s="33">
        <v>6</v>
      </c>
      <c r="J109" s="34" t="s">
        <v>418</v>
      </c>
      <c r="K109" s="33">
        <v>6</v>
      </c>
      <c r="L109" s="34" t="s">
        <v>38</v>
      </c>
    </row>
    <row r="110" spans="2:12" ht="18" customHeight="1">
      <c r="B110" s="5">
        <v>7</v>
      </c>
      <c r="C110" s="33">
        <v>49447</v>
      </c>
      <c r="D110" s="34" t="s">
        <v>114</v>
      </c>
      <c r="E110" s="34" t="s">
        <v>91</v>
      </c>
      <c r="F110" s="34" t="s">
        <v>504</v>
      </c>
      <c r="G110" s="34" t="s">
        <v>58</v>
      </c>
      <c r="H110" s="33">
        <v>83.333333333333343</v>
      </c>
      <c r="I110" s="33">
        <v>5</v>
      </c>
      <c r="J110" s="34" t="s">
        <v>418</v>
      </c>
      <c r="K110" s="33">
        <v>6</v>
      </c>
      <c r="L110" s="34" t="s">
        <v>38</v>
      </c>
    </row>
    <row r="111" spans="2:12" ht="18" customHeight="1">
      <c r="B111" s="5">
        <v>8</v>
      </c>
      <c r="C111" s="33">
        <v>63683</v>
      </c>
      <c r="D111" s="34" t="s">
        <v>114</v>
      </c>
      <c r="E111" s="34" t="s">
        <v>106</v>
      </c>
      <c r="F111" s="34" t="s">
        <v>502</v>
      </c>
      <c r="G111" s="34" t="s">
        <v>58</v>
      </c>
      <c r="H111" s="33">
        <v>100</v>
      </c>
      <c r="I111" s="33">
        <v>6</v>
      </c>
      <c r="J111" s="34" t="s">
        <v>418</v>
      </c>
      <c r="K111" s="33">
        <v>6</v>
      </c>
      <c r="L111" s="34" t="s">
        <v>38</v>
      </c>
    </row>
    <row r="112" spans="2:12" ht="18" customHeight="1">
      <c r="B112" s="5">
        <v>9</v>
      </c>
      <c r="C112" s="33">
        <v>49381</v>
      </c>
      <c r="D112" s="34" t="s">
        <v>114</v>
      </c>
      <c r="E112" s="34" t="s">
        <v>99</v>
      </c>
      <c r="F112" s="34" t="s">
        <v>501</v>
      </c>
      <c r="G112" s="34" t="s">
        <v>36</v>
      </c>
      <c r="H112" s="33">
        <v>100</v>
      </c>
      <c r="I112" s="33">
        <v>6</v>
      </c>
      <c r="J112" s="34" t="s">
        <v>418</v>
      </c>
      <c r="K112" s="33">
        <v>6</v>
      </c>
      <c r="L112" s="34" t="s">
        <v>38</v>
      </c>
    </row>
    <row r="113" spans="2:12" ht="18" customHeight="1">
      <c r="B113" s="5">
        <v>10</v>
      </c>
      <c r="C113" s="33">
        <v>49396</v>
      </c>
      <c r="D113" s="34" t="s">
        <v>114</v>
      </c>
      <c r="E113" s="34" t="s">
        <v>90</v>
      </c>
      <c r="F113" s="34" t="s">
        <v>501</v>
      </c>
      <c r="G113" s="34" t="s">
        <v>36</v>
      </c>
      <c r="H113" s="33">
        <v>100</v>
      </c>
      <c r="I113" s="33">
        <v>6</v>
      </c>
      <c r="J113" s="34" t="s">
        <v>418</v>
      </c>
      <c r="K113" s="33">
        <v>6</v>
      </c>
      <c r="L113" s="34" t="s">
        <v>38</v>
      </c>
    </row>
    <row r="114" spans="2:12" ht="18" customHeight="1">
      <c r="B114" s="5">
        <v>11</v>
      </c>
      <c r="C114" s="33">
        <v>49360</v>
      </c>
      <c r="D114" s="34" t="s">
        <v>114</v>
      </c>
      <c r="E114" s="34" t="s">
        <v>89</v>
      </c>
      <c r="F114" s="34" t="s">
        <v>499</v>
      </c>
      <c r="G114" s="34" t="s">
        <v>36</v>
      </c>
      <c r="H114" s="33">
        <v>100</v>
      </c>
      <c r="I114" s="33">
        <v>6</v>
      </c>
      <c r="J114" s="34" t="s">
        <v>418</v>
      </c>
      <c r="K114" s="33">
        <v>6</v>
      </c>
      <c r="L114" s="34" t="s">
        <v>38</v>
      </c>
    </row>
    <row r="115" spans="2:12" ht="18" customHeight="1">
      <c r="B115" s="5">
        <v>12</v>
      </c>
      <c r="C115" s="33">
        <v>49314</v>
      </c>
      <c r="D115" s="34" t="s">
        <v>114</v>
      </c>
      <c r="E115" s="34" t="s">
        <v>88</v>
      </c>
      <c r="F115" s="34" t="s">
        <v>499</v>
      </c>
      <c r="G115" s="34" t="s">
        <v>36</v>
      </c>
      <c r="H115" s="33">
        <v>100</v>
      </c>
      <c r="I115" s="33">
        <v>6</v>
      </c>
      <c r="J115" s="34" t="s">
        <v>418</v>
      </c>
      <c r="K115" s="33">
        <v>6</v>
      </c>
      <c r="L115" s="34" t="s">
        <v>38</v>
      </c>
    </row>
    <row r="116" spans="2:12" ht="18" customHeight="1">
      <c r="B116" s="5">
        <v>13</v>
      </c>
      <c r="C116" s="33">
        <v>49292</v>
      </c>
      <c r="D116" s="34" t="s">
        <v>114</v>
      </c>
      <c r="E116" s="34" t="s">
        <v>87</v>
      </c>
      <c r="F116" s="34" t="s">
        <v>501</v>
      </c>
      <c r="G116" s="34" t="s">
        <v>43</v>
      </c>
      <c r="H116" s="33">
        <v>100</v>
      </c>
      <c r="I116" s="33">
        <v>6</v>
      </c>
      <c r="J116" s="34" t="s">
        <v>418</v>
      </c>
      <c r="K116" s="33">
        <v>6</v>
      </c>
      <c r="L116" s="34" t="s">
        <v>38</v>
      </c>
    </row>
    <row r="117" spans="2:12" ht="18" customHeight="1">
      <c r="B117" s="5">
        <v>14</v>
      </c>
      <c r="C117" s="33">
        <v>49274</v>
      </c>
      <c r="D117" s="34" t="s">
        <v>114</v>
      </c>
      <c r="E117" s="34" t="s">
        <v>108</v>
      </c>
      <c r="F117" s="34" t="s">
        <v>502</v>
      </c>
      <c r="G117" s="34" t="s">
        <v>41</v>
      </c>
      <c r="H117" s="33">
        <v>66.666666666666657</v>
      </c>
      <c r="I117" s="33">
        <v>4</v>
      </c>
      <c r="J117" s="34" t="s">
        <v>418</v>
      </c>
      <c r="K117" s="33">
        <v>6</v>
      </c>
      <c r="L117" s="34" t="s">
        <v>38</v>
      </c>
    </row>
    <row r="118" spans="2:12" ht="18" customHeight="1">
      <c r="B118" s="5">
        <v>15</v>
      </c>
      <c r="C118" s="33">
        <v>49278</v>
      </c>
      <c r="D118" s="34" t="s">
        <v>114</v>
      </c>
      <c r="E118" s="34" t="s">
        <v>86</v>
      </c>
      <c r="F118" s="34" t="s">
        <v>502</v>
      </c>
      <c r="G118" s="34" t="s">
        <v>58</v>
      </c>
      <c r="H118" s="33">
        <v>83.333333333333343</v>
      </c>
      <c r="I118" s="33">
        <v>5</v>
      </c>
      <c r="J118" s="34" t="s">
        <v>418</v>
      </c>
      <c r="K118" s="33">
        <v>6</v>
      </c>
      <c r="L118" s="34" t="s">
        <v>38</v>
      </c>
    </row>
    <row r="119" spans="2:12" ht="18" customHeight="1">
      <c r="B119" s="5">
        <v>16</v>
      </c>
      <c r="C119" s="33">
        <v>49416</v>
      </c>
      <c r="D119" s="34" t="s">
        <v>114</v>
      </c>
      <c r="E119" s="34" t="s">
        <v>95</v>
      </c>
      <c r="F119" s="34" t="s">
        <v>500</v>
      </c>
      <c r="G119" s="34" t="s">
        <v>58</v>
      </c>
      <c r="H119" s="33">
        <v>100</v>
      </c>
      <c r="I119" s="33">
        <v>6</v>
      </c>
      <c r="J119" s="34" t="s">
        <v>418</v>
      </c>
      <c r="K119" s="33">
        <v>6</v>
      </c>
      <c r="L119" s="34" t="s">
        <v>38</v>
      </c>
    </row>
    <row r="120" spans="2:12" ht="18" customHeight="1">
      <c r="B120" s="5">
        <v>17</v>
      </c>
      <c r="C120" s="33">
        <v>49326</v>
      </c>
      <c r="D120" s="34" t="s">
        <v>114</v>
      </c>
      <c r="E120" s="34" t="s">
        <v>94</v>
      </c>
      <c r="F120" s="34" t="s">
        <v>502</v>
      </c>
      <c r="G120" s="34" t="s">
        <v>36</v>
      </c>
      <c r="H120" s="33">
        <v>100</v>
      </c>
      <c r="I120" s="33">
        <v>6</v>
      </c>
      <c r="J120" s="34" t="s">
        <v>418</v>
      </c>
      <c r="K120" s="33">
        <v>6</v>
      </c>
      <c r="L120" s="34" t="s">
        <v>38</v>
      </c>
    </row>
    <row r="121" spans="2:12" ht="18" customHeight="1">
      <c r="B121" s="5">
        <v>18</v>
      </c>
      <c r="C121" s="33">
        <v>49466</v>
      </c>
      <c r="D121" s="34" t="s">
        <v>114</v>
      </c>
      <c r="E121" s="34" t="s">
        <v>93</v>
      </c>
      <c r="F121" s="34" t="s">
        <v>501</v>
      </c>
      <c r="G121" s="34" t="s">
        <v>58</v>
      </c>
      <c r="H121" s="33">
        <v>100</v>
      </c>
      <c r="I121" s="33">
        <v>6</v>
      </c>
      <c r="J121" s="34" t="s">
        <v>418</v>
      </c>
      <c r="K121" s="33">
        <v>6</v>
      </c>
      <c r="L121" s="34" t="s">
        <v>38</v>
      </c>
    </row>
    <row r="122" spans="2:12" ht="18" customHeight="1">
      <c r="B122" s="5">
        <v>19</v>
      </c>
      <c r="C122" s="33">
        <v>49366</v>
      </c>
      <c r="D122" s="34" t="s">
        <v>114</v>
      </c>
      <c r="E122" s="34" t="s">
        <v>102</v>
      </c>
      <c r="F122" s="34" t="s">
        <v>502</v>
      </c>
      <c r="G122" s="34" t="s">
        <v>58</v>
      </c>
      <c r="H122" s="33">
        <v>100</v>
      </c>
      <c r="I122" s="33">
        <v>6</v>
      </c>
      <c r="J122" s="34" t="s">
        <v>418</v>
      </c>
      <c r="K122" s="33">
        <v>6</v>
      </c>
      <c r="L122" s="34" t="s">
        <v>38</v>
      </c>
    </row>
    <row r="123" spans="2:12" ht="18" customHeight="1">
      <c r="B123" s="5">
        <v>20</v>
      </c>
      <c r="C123" s="33">
        <v>49476</v>
      </c>
      <c r="D123" s="34" t="s">
        <v>114</v>
      </c>
      <c r="E123" s="34" t="s">
        <v>97</v>
      </c>
      <c r="F123" s="34" t="s">
        <v>502</v>
      </c>
      <c r="G123" s="34" t="s">
        <v>72</v>
      </c>
      <c r="H123" s="33">
        <v>100</v>
      </c>
      <c r="I123" s="33">
        <v>6</v>
      </c>
      <c r="J123" s="34" t="s">
        <v>418</v>
      </c>
      <c r="K123" s="33">
        <v>6</v>
      </c>
      <c r="L123" s="34" t="s">
        <v>38</v>
      </c>
    </row>
    <row r="124" spans="2:12" ht="18" customHeight="1">
      <c r="B124" s="5">
        <v>21</v>
      </c>
      <c r="C124" s="33">
        <v>49518</v>
      </c>
      <c r="D124" s="34" t="s">
        <v>114</v>
      </c>
      <c r="E124" s="34" t="s">
        <v>101</v>
      </c>
      <c r="F124" s="34" t="s">
        <v>502</v>
      </c>
      <c r="G124" s="34" t="s">
        <v>58</v>
      </c>
      <c r="H124" s="33">
        <v>100</v>
      </c>
      <c r="I124" s="33">
        <v>6</v>
      </c>
      <c r="J124" s="34" t="s">
        <v>418</v>
      </c>
      <c r="K124" s="33">
        <v>6</v>
      </c>
      <c r="L124" s="34" t="s">
        <v>38</v>
      </c>
    </row>
    <row r="125" spans="2:12" ht="18" customHeight="1">
      <c r="B125" s="5">
        <v>22</v>
      </c>
      <c r="C125" s="33">
        <v>49494</v>
      </c>
      <c r="D125" s="34" t="s">
        <v>114</v>
      </c>
      <c r="E125" s="34" t="s">
        <v>105</v>
      </c>
      <c r="F125" s="34" t="s">
        <v>502</v>
      </c>
      <c r="G125" s="34" t="s">
        <v>58</v>
      </c>
      <c r="H125" s="33">
        <v>100</v>
      </c>
      <c r="I125" s="33">
        <v>6</v>
      </c>
      <c r="J125" s="34" t="s">
        <v>418</v>
      </c>
      <c r="K125" s="33">
        <v>6</v>
      </c>
      <c r="L125" s="34" t="s">
        <v>38</v>
      </c>
    </row>
    <row r="126" spans="2:12" ht="18" customHeight="1">
      <c r="B126" s="5">
        <v>23</v>
      </c>
      <c r="C126" s="33">
        <v>49436</v>
      </c>
      <c r="D126" s="34" t="s">
        <v>114</v>
      </c>
      <c r="E126" s="34" t="s">
        <v>100</v>
      </c>
      <c r="F126" s="34" t="s">
        <v>501</v>
      </c>
      <c r="G126" s="34" t="s">
        <v>58</v>
      </c>
      <c r="H126" s="33">
        <v>83.333333333333343</v>
      </c>
      <c r="I126" s="33">
        <v>5</v>
      </c>
      <c r="J126" s="34" t="s">
        <v>418</v>
      </c>
      <c r="K126" s="33">
        <v>6</v>
      </c>
      <c r="L126" s="34" t="s">
        <v>38</v>
      </c>
    </row>
    <row r="128" spans="2:12" ht="18" customHeight="1">
      <c r="B128" s="5" t="s">
        <v>402</v>
      </c>
      <c r="C128" s="32" t="s">
        <v>26</v>
      </c>
      <c r="D128" s="32" t="s">
        <v>4</v>
      </c>
      <c r="E128" s="32" t="s">
        <v>27</v>
      </c>
      <c r="F128" s="32" t="s">
        <v>496</v>
      </c>
      <c r="G128" s="32" t="s">
        <v>28</v>
      </c>
      <c r="H128" s="32" t="s">
        <v>29</v>
      </c>
      <c r="I128" s="32" t="s">
        <v>30</v>
      </c>
      <c r="J128" s="32" t="s">
        <v>31</v>
      </c>
      <c r="K128" s="32" t="s">
        <v>32</v>
      </c>
      <c r="L128" s="32" t="s">
        <v>33</v>
      </c>
    </row>
    <row r="129" spans="2:12" ht="18" customHeight="1">
      <c r="B129" s="5">
        <v>1</v>
      </c>
      <c r="C129" s="33">
        <v>47701</v>
      </c>
      <c r="D129" s="34" t="s">
        <v>115</v>
      </c>
      <c r="E129" s="34" t="s">
        <v>98</v>
      </c>
      <c r="F129" s="34" t="s">
        <v>502</v>
      </c>
      <c r="G129" s="34" t="s">
        <v>36</v>
      </c>
      <c r="H129" s="33">
        <v>100</v>
      </c>
      <c r="I129" s="33">
        <v>6</v>
      </c>
      <c r="J129" s="34" t="s">
        <v>419</v>
      </c>
      <c r="K129" s="33">
        <v>6</v>
      </c>
      <c r="L129" s="34" t="s">
        <v>38</v>
      </c>
    </row>
    <row r="130" spans="2:12" ht="18" customHeight="1">
      <c r="B130" s="5">
        <v>2</v>
      </c>
      <c r="C130" s="33">
        <v>47634</v>
      </c>
      <c r="D130" s="34" t="s">
        <v>115</v>
      </c>
      <c r="E130" s="34" t="s">
        <v>96</v>
      </c>
      <c r="F130" s="34" t="s">
        <v>502</v>
      </c>
      <c r="G130" s="34" t="s">
        <v>41</v>
      </c>
      <c r="H130" s="33">
        <v>100</v>
      </c>
      <c r="I130" s="33">
        <v>6</v>
      </c>
      <c r="J130" s="34" t="s">
        <v>419</v>
      </c>
      <c r="K130" s="33">
        <v>6</v>
      </c>
      <c r="L130" s="34" t="s">
        <v>38</v>
      </c>
    </row>
    <row r="131" spans="2:12" ht="18" customHeight="1">
      <c r="B131" s="5">
        <v>3</v>
      </c>
      <c r="C131" s="33">
        <v>47660</v>
      </c>
      <c r="D131" s="34" t="s">
        <v>115</v>
      </c>
      <c r="E131" s="34" t="s">
        <v>85</v>
      </c>
      <c r="F131" s="34" t="s">
        <v>500</v>
      </c>
      <c r="G131" s="34" t="s">
        <v>72</v>
      </c>
      <c r="H131" s="33">
        <v>100</v>
      </c>
      <c r="I131" s="33">
        <v>6</v>
      </c>
      <c r="J131" s="34" t="s">
        <v>419</v>
      </c>
      <c r="K131" s="33">
        <v>6</v>
      </c>
      <c r="L131" s="34" t="s">
        <v>38</v>
      </c>
    </row>
    <row r="132" spans="2:12" ht="18" customHeight="1">
      <c r="B132" s="5">
        <v>4</v>
      </c>
      <c r="C132" s="33">
        <v>47740</v>
      </c>
      <c r="D132" s="34" t="s">
        <v>115</v>
      </c>
      <c r="E132" s="34" t="s">
        <v>103</v>
      </c>
      <c r="F132" s="34" t="s">
        <v>499</v>
      </c>
      <c r="G132" s="34" t="s">
        <v>72</v>
      </c>
      <c r="H132" s="33">
        <v>100</v>
      </c>
      <c r="I132" s="33">
        <v>6</v>
      </c>
      <c r="J132" s="34" t="s">
        <v>419</v>
      </c>
      <c r="K132" s="33">
        <v>6</v>
      </c>
      <c r="L132" s="34" t="s">
        <v>38</v>
      </c>
    </row>
    <row r="133" spans="2:12" ht="18" customHeight="1">
      <c r="B133" s="5">
        <v>5</v>
      </c>
      <c r="C133" s="33">
        <v>47789</v>
      </c>
      <c r="D133" s="34" t="s">
        <v>115</v>
      </c>
      <c r="E133" s="34" t="s">
        <v>92</v>
      </c>
      <c r="F133" s="34" t="s">
        <v>499</v>
      </c>
      <c r="G133" s="34" t="s">
        <v>58</v>
      </c>
      <c r="H133" s="33">
        <v>100</v>
      </c>
      <c r="I133" s="33">
        <v>6</v>
      </c>
      <c r="J133" s="34" t="s">
        <v>419</v>
      </c>
      <c r="K133" s="33">
        <v>6</v>
      </c>
      <c r="L133" s="34" t="s">
        <v>38</v>
      </c>
    </row>
    <row r="134" spans="2:12" ht="18" customHeight="1">
      <c r="B134" s="5">
        <v>6</v>
      </c>
      <c r="C134" s="33">
        <v>47722</v>
      </c>
      <c r="D134" s="34" t="s">
        <v>115</v>
      </c>
      <c r="E134" s="34" t="s">
        <v>107</v>
      </c>
      <c r="F134" s="34" t="s">
        <v>502</v>
      </c>
      <c r="G134" s="34" t="s">
        <v>36</v>
      </c>
      <c r="H134" s="33">
        <v>100</v>
      </c>
      <c r="I134" s="33">
        <v>6</v>
      </c>
      <c r="J134" s="34" t="s">
        <v>419</v>
      </c>
      <c r="K134" s="33">
        <v>6</v>
      </c>
      <c r="L134" s="34" t="s">
        <v>38</v>
      </c>
    </row>
    <row r="135" spans="2:12" ht="18" customHeight="1">
      <c r="B135" s="5">
        <v>7</v>
      </c>
      <c r="C135" s="33">
        <v>47778</v>
      </c>
      <c r="D135" s="34" t="s">
        <v>115</v>
      </c>
      <c r="E135" s="34" t="s">
        <v>91</v>
      </c>
      <c r="F135" s="34" t="s">
        <v>504</v>
      </c>
      <c r="G135" s="34" t="s">
        <v>58</v>
      </c>
      <c r="H135" s="33">
        <v>83.333333333333343</v>
      </c>
      <c r="I135" s="33">
        <v>5</v>
      </c>
      <c r="J135" s="34" t="s">
        <v>419</v>
      </c>
      <c r="K135" s="33">
        <v>6</v>
      </c>
      <c r="L135" s="34" t="s">
        <v>38</v>
      </c>
    </row>
    <row r="136" spans="2:12" ht="18" customHeight="1">
      <c r="B136" s="5">
        <v>8</v>
      </c>
      <c r="C136" s="33">
        <v>47813</v>
      </c>
      <c r="D136" s="34" t="s">
        <v>115</v>
      </c>
      <c r="E136" s="34" t="s">
        <v>106</v>
      </c>
      <c r="F136" s="34" t="s">
        <v>502</v>
      </c>
      <c r="G136" s="34" t="s">
        <v>58</v>
      </c>
      <c r="H136" s="33">
        <v>100</v>
      </c>
      <c r="I136" s="33">
        <v>6</v>
      </c>
      <c r="J136" s="34" t="s">
        <v>419</v>
      </c>
      <c r="K136" s="33">
        <v>6</v>
      </c>
      <c r="L136" s="34" t="s">
        <v>38</v>
      </c>
    </row>
    <row r="137" spans="2:12" ht="18" customHeight="1">
      <c r="B137" s="5">
        <v>9</v>
      </c>
      <c r="C137" s="33">
        <v>47710</v>
      </c>
      <c r="D137" s="34" t="s">
        <v>115</v>
      </c>
      <c r="E137" s="34" t="s">
        <v>99</v>
      </c>
      <c r="F137" s="34" t="s">
        <v>501</v>
      </c>
      <c r="G137" s="34" t="s">
        <v>72</v>
      </c>
      <c r="H137" s="33">
        <v>100</v>
      </c>
      <c r="I137" s="33">
        <v>6</v>
      </c>
      <c r="J137" s="34" t="s">
        <v>419</v>
      </c>
      <c r="K137" s="33">
        <v>6</v>
      </c>
      <c r="L137" s="34" t="s">
        <v>38</v>
      </c>
    </row>
    <row r="138" spans="2:12" ht="18" customHeight="1">
      <c r="B138" s="5">
        <v>10</v>
      </c>
      <c r="C138" s="33">
        <v>47730</v>
      </c>
      <c r="D138" s="34" t="s">
        <v>115</v>
      </c>
      <c r="E138" s="34" t="s">
        <v>90</v>
      </c>
      <c r="F138" s="34" t="s">
        <v>501</v>
      </c>
      <c r="G138" s="34" t="s">
        <v>58</v>
      </c>
      <c r="H138" s="33">
        <v>83.333333333333343</v>
      </c>
      <c r="I138" s="33">
        <v>5</v>
      </c>
      <c r="J138" s="34" t="s">
        <v>419</v>
      </c>
      <c r="K138" s="33">
        <v>6</v>
      </c>
      <c r="L138" s="34" t="s">
        <v>38</v>
      </c>
    </row>
    <row r="139" spans="2:12" ht="18" customHeight="1">
      <c r="B139" s="5">
        <v>11</v>
      </c>
      <c r="C139" s="33">
        <v>47684</v>
      </c>
      <c r="D139" s="34" t="s">
        <v>115</v>
      </c>
      <c r="E139" s="34" t="s">
        <v>89</v>
      </c>
      <c r="F139" s="34" t="s">
        <v>499</v>
      </c>
      <c r="G139" s="34" t="s">
        <v>36</v>
      </c>
      <c r="H139" s="33">
        <v>100</v>
      </c>
      <c r="I139" s="33">
        <v>6</v>
      </c>
      <c r="J139" s="34" t="s">
        <v>419</v>
      </c>
      <c r="K139" s="33">
        <v>6</v>
      </c>
      <c r="L139" s="34" t="s">
        <v>38</v>
      </c>
    </row>
    <row r="140" spans="2:12" ht="18" customHeight="1">
      <c r="B140" s="5">
        <v>12</v>
      </c>
      <c r="C140" s="33">
        <v>47640</v>
      </c>
      <c r="D140" s="34" t="s">
        <v>115</v>
      </c>
      <c r="E140" s="34" t="s">
        <v>88</v>
      </c>
      <c r="F140" s="34" t="s">
        <v>499</v>
      </c>
      <c r="G140" s="34" t="s">
        <v>36</v>
      </c>
      <c r="H140" s="33">
        <v>100</v>
      </c>
      <c r="I140" s="33">
        <v>6</v>
      </c>
      <c r="J140" s="34" t="s">
        <v>419</v>
      </c>
      <c r="K140" s="33">
        <v>6</v>
      </c>
      <c r="L140" s="34" t="s">
        <v>38</v>
      </c>
    </row>
    <row r="141" spans="2:12" ht="18" customHeight="1">
      <c r="B141" s="5">
        <v>13</v>
      </c>
      <c r="C141" s="33">
        <v>47615</v>
      </c>
      <c r="D141" s="34" t="s">
        <v>115</v>
      </c>
      <c r="E141" s="34" t="s">
        <v>87</v>
      </c>
      <c r="F141" s="34" t="s">
        <v>501</v>
      </c>
      <c r="G141" s="34" t="s">
        <v>43</v>
      </c>
      <c r="H141" s="33">
        <v>100</v>
      </c>
      <c r="I141" s="33">
        <v>6</v>
      </c>
      <c r="J141" s="34" t="s">
        <v>419</v>
      </c>
      <c r="K141" s="33">
        <v>6</v>
      </c>
      <c r="L141" s="34" t="s">
        <v>38</v>
      </c>
    </row>
    <row r="142" spans="2:12" ht="18" customHeight="1">
      <c r="B142" s="5">
        <v>14</v>
      </c>
      <c r="C142" s="33">
        <v>47600</v>
      </c>
      <c r="D142" s="34" t="s">
        <v>115</v>
      </c>
      <c r="E142" s="34" t="s">
        <v>108</v>
      </c>
      <c r="F142" s="34" t="s">
        <v>502</v>
      </c>
      <c r="G142" s="34" t="s">
        <v>41</v>
      </c>
      <c r="H142" s="33">
        <v>66.666666666666657</v>
      </c>
      <c r="I142" s="33">
        <v>4</v>
      </c>
      <c r="J142" s="34" t="s">
        <v>419</v>
      </c>
      <c r="K142" s="33">
        <v>6</v>
      </c>
      <c r="L142" s="34" t="s">
        <v>38</v>
      </c>
    </row>
    <row r="143" spans="2:12" ht="18" customHeight="1">
      <c r="B143" s="5">
        <v>15</v>
      </c>
      <c r="C143" s="33">
        <v>47604</v>
      </c>
      <c r="D143" s="34" t="s">
        <v>115</v>
      </c>
      <c r="E143" s="34" t="s">
        <v>86</v>
      </c>
      <c r="F143" s="34" t="s">
        <v>502</v>
      </c>
      <c r="G143" s="34" t="s">
        <v>58</v>
      </c>
      <c r="H143" s="33">
        <v>83.333333333333343</v>
      </c>
      <c r="I143" s="33">
        <v>5</v>
      </c>
      <c r="J143" s="34" t="s">
        <v>419</v>
      </c>
      <c r="K143" s="33">
        <v>6</v>
      </c>
      <c r="L143" s="34" t="s">
        <v>38</v>
      </c>
    </row>
    <row r="144" spans="2:12" ht="18" customHeight="1">
      <c r="B144" s="5">
        <v>16</v>
      </c>
      <c r="C144" s="33">
        <v>47750</v>
      </c>
      <c r="D144" s="34" t="s">
        <v>115</v>
      </c>
      <c r="E144" s="34" t="s">
        <v>95</v>
      </c>
      <c r="F144" s="34" t="s">
        <v>500</v>
      </c>
      <c r="G144" s="34" t="s">
        <v>58</v>
      </c>
      <c r="H144" s="33">
        <v>100</v>
      </c>
      <c r="I144" s="33">
        <v>6</v>
      </c>
      <c r="J144" s="34" t="s">
        <v>419</v>
      </c>
      <c r="K144" s="33">
        <v>6</v>
      </c>
      <c r="L144" s="34" t="s">
        <v>38</v>
      </c>
    </row>
    <row r="145" spans="2:12" ht="18" customHeight="1">
      <c r="B145" s="5">
        <v>17</v>
      </c>
      <c r="C145" s="33">
        <v>47652</v>
      </c>
      <c r="D145" s="34" t="s">
        <v>115</v>
      </c>
      <c r="E145" s="34" t="s">
        <v>94</v>
      </c>
      <c r="F145" s="34" t="s">
        <v>502</v>
      </c>
      <c r="G145" s="34" t="s">
        <v>36</v>
      </c>
      <c r="H145" s="33">
        <v>100</v>
      </c>
      <c r="I145" s="33">
        <v>6</v>
      </c>
      <c r="J145" s="34" t="s">
        <v>419</v>
      </c>
      <c r="K145" s="33">
        <v>6</v>
      </c>
      <c r="L145" s="34" t="s">
        <v>38</v>
      </c>
    </row>
    <row r="146" spans="2:12" ht="18" customHeight="1">
      <c r="B146" s="5">
        <v>18</v>
      </c>
      <c r="C146" s="33">
        <v>47801</v>
      </c>
      <c r="D146" s="34" t="s">
        <v>115</v>
      </c>
      <c r="E146" s="34" t="s">
        <v>93</v>
      </c>
      <c r="F146" s="34" t="s">
        <v>501</v>
      </c>
      <c r="G146" s="34" t="s">
        <v>58</v>
      </c>
      <c r="H146" s="33">
        <v>100</v>
      </c>
      <c r="I146" s="33">
        <v>6</v>
      </c>
      <c r="J146" s="34" t="s">
        <v>419</v>
      </c>
      <c r="K146" s="33">
        <v>6</v>
      </c>
      <c r="L146" s="34" t="s">
        <v>38</v>
      </c>
    </row>
    <row r="147" spans="2:12" ht="18" customHeight="1">
      <c r="B147" s="5">
        <v>19</v>
      </c>
      <c r="C147" s="33">
        <v>47690</v>
      </c>
      <c r="D147" s="34" t="s">
        <v>115</v>
      </c>
      <c r="E147" s="34" t="s">
        <v>102</v>
      </c>
      <c r="F147" s="34" t="s">
        <v>502</v>
      </c>
      <c r="G147" s="34" t="s">
        <v>58</v>
      </c>
      <c r="H147" s="33">
        <v>100</v>
      </c>
      <c r="I147" s="33">
        <v>6</v>
      </c>
      <c r="J147" s="34" t="s">
        <v>419</v>
      </c>
      <c r="K147" s="33">
        <v>6</v>
      </c>
      <c r="L147" s="34" t="s">
        <v>38</v>
      </c>
    </row>
    <row r="148" spans="2:12" ht="18" customHeight="1">
      <c r="B148" s="5">
        <v>20</v>
      </c>
      <c r="C148" s="33">
        <v>47831</v>
      </c>
      <c r="D148" s="34" t="s">
        <v>115</v>
      </c>
      <c r="E148" s="34" t="s">
        <v>97</v>
      </c>
      <c r="F148" s="34" t="s">
        <v>502</v>
      </c>
      <c r="G148" s="34" t="s">
        <v>72</v>
      </c>
      <c r="H148" s="33">
        <v>100</v>
      </c>
      <c r="I148" s="33">
        <v>6</v>
      </c>
      <c r="J148" s="34" t="s">
        <v>419</v>
      </c>
      <c r="K148" s="33">
        <v>6</v>
      </c>
      <c r="L148" s="34" t="s">
        <v>38</v>
      </c>
    </row>
    <row r="149" spans="2:12" ht="18" customHeight="1">
      <c r="B149" s="5">
        <v>21</v>
      </c>
      <c r="C149" s="33">
        <v>47873</v>
      </c>
      <c r="D149" s="34" t="s">
        <v>115</v>
      </c>
      <c r="E149" s="34" t="s">
        <v>101</v>
      </c>
      <c r="F149" s="34" t="s">
        <v>502</v>
      </c>
      <c r="G149" s="34" t="s">
        <v>58</v>
      </c>
      <c r="H149" s="33">
        <v>100</v>
      </c>
      <c r="I149" s="33">
        <v>6</v>
      </c>
      <c r="J149" s="34" t="s">
        <v>419</v>
      </c>
      <c r="K149" s="33">
        <v>6</v>
      </c>
      <c r="L149" s="34" t="s">
        <v>38</v>
      </c>
    </row>
    <row r="150" spans="2:12" ht="18" customHeight="1">
      <c r="B150" s="5">
        <v>22</v>
      </c>
      <c r="C150" s="33">
        <v>47849</v>
      </c>
      <c r="D150" s="34" t="s">
        <v>115</v>
      </c>
      <c r="E150" s="34" t="s">
        <v>105</v>
      </c>
      <c r="F150" s="34" t="s">
        <v>502</v>
      </c>
      <c r="G150" s="34" t="s">
        <v>58</v>
      </c>
      <c r="H150" s="33">
        <v>100</v>
      </c>
      <c r="I150" s="33">
        <v>6</v>
      </c>
      <c r="J150" s="34" t="s">
        <v>419</v>
      </c>
      <c r="K150" s="33">
        <v>6</v>
      </c>
      <c r="L150" s="34" t="s">
        <v>38</v>
      </c>
    </row>
    <row r="151" spans="2:12" ht="18" customHeight="1">
      <c r="B151" s="5">
        <v>23</v>
      </c>
      <c r="C151" s="33">
        <v>47768</v>
      </c>
      <c r="D151" s="34" t="s">
        <v>115</v>
      </c>
      <c r="E151" s="34" t="s">
        <v>100</v>
      </c>
      <c r="F151" s="34" t="s">
        <v>501</v>
      </c>
      <c r="G151" s="34" t="s">
        <v>58</v>
      </c>
      <c r="H151" s="33">
        <v>83.333333333333343</v>
      </c>
      <c r="I151" s="33">
        <v>5</v>
      </c>
      <c r="J151" s="34" t="s">
        <v>419</v>
      </c>
      <c r="K151" s="33">
        <v>6</v>
      </c>
      <c r="L151" s="34" t="s">
        <v>38</v>
      </c>
    </row>
    <row r="153" spans="2:12" ht="18" customHeight="1">
      <c r="B153" s="5" t="s">
        <v>402</v>
      </c>
      <c r="C153" s="32" t="s">
        <v>26</v>
      </c>
      <c r="D153" s="32" t="s">
        <v>4</v>
      </c>
      <c r="E153" s="32" t="s">
        <v>27</v>
      </c>
      <c r="F153" s="32" t="s">
        <v>496</v>
      </c>
      <c r="G153" s="32" t="s">
        <v>28</v>
      </c>
      <c r="H153" s="32" t="s">
        <v>29</v>
      </c>
      <c r="I153" s="32" t="s">
        <v>30</v>
      </c>
      <c r="J153" s="32" t="s">
        <v>31</v>
      </c>
      <c r="K153" s="32" t="s">
        <v>32</v>
      </c>
      <c r="L153" s="32" t="s">
        <v>33</v>
      </c>
    </row>
    <row r="154" spans="2:12" ht="18" customHeight="1">
      <c r="B154" s="5">
        <v>1</v>
      </c>
      <c r="C154" s="33">
        <v>45619</v>
      </c>
      <c r="D154" s="34" t="s">
        <v>116</v>
      </c>
      <c r="E154" s="34" t="s">
        <v>98</v>
      </c>
      <c r="F154" s="34" t="s">
        <v>502</v>
      </c>
      <c r="G154" s="34" t="s">
        <v>72</v>
      </c>
      <c r="H154" s="33">
        <v>100</v>
      </c>
      <c r="I154" s="33">
        <v>6</v>
      </c>
      <c r="J154" s="34" t="s">
        <v>420</v>
      </c>
      <c r="K154" s="33">
        <v>6</v>
      </c>
      <c r="L154" s="34" t="s">
        <v>38</v>
      </c>
    </row>
    <row r="155" spans="2:12" ht="18" customHeight="1">
      <c r="B155" s="5">
        <v>2</v>
      </c>
      <c r="C155" s="33">
        <v>45532</v>
      </c>
      <c r="D155" s="34" t="s">
        <v>116</v>
      </c>
      <c r="E155" s="34" t="s">
        <v>96</v>
      </c>
      <c r="F155" s="34" t="s">
        <v>502</v>
      </c>
      <c r="G155" s="34" t="s">
        <v>41</v>
      </c>
      <c r="H155" s="33">
        <v>100</v>
      </c>
      <c r="I155" s="33">
        <v>6</v>
      </c>
      <c r="J155" s="34" t="s">
        <v>420</v>
      </c>
      <c r="K155" s="33">
        <v>6</v>
      </c>
      <c r="L155" s="34" t="s">
        <v>38</v>
      </c>
    </row>
    <row r="156" spans="2:12" ht="18" customHeight="1">
      <c r="B156" s="5">
        <v>3</v>
      </c>
      <c r="C156" s="33">
        <v>45566</v>
      </c>
      <c r="D156" s="34" t="s">
        <v>116</v>
      </c>
      <c r="E156" s="34" t="s">
        <v>85</v>
      </c>
      <c r="F156" s="34" t="s">
        <v>500</v>
      </c>
      <c r="G156" s="34" t="s">
        <v>72</v>
      </c>
      <c r="H156" s="33">
        <v>100</v>
      </c>
      <c r="I156" s="33">
        <v>6</v>
      </c>
      <c r="J156" s="34" t="s">
        <v>420</v>
      </c>
      <c r="K156" s="33">
        <v>6</v>
      </c>
      <c r="L156" s="34" t="s">
        <v>38</v>
      </c>
    </row>
    <row r="157" spans="2:12" ht="18" customHeight="1">
      <c r="B157" s="5">
        <v>4</v>
      </c>
      <c r="C157" s="33">
        <v>45662</v>
      </c>
      <c r="D157" s="34" t="s">
        <v>116</v>
      </c>
      <c r="E157" s="34" t="s">
        <v>103</v>
      </c>
      <c r="F157" s="34" t="s">
        <v>499</v>
      </c>
      <c r="G157" s="34" t="s">
        <v>72</v>
      </c>
      <c r="H157" s="33">
        <v>100</v>
      </c>
      <c r="I157" s="33">
        <v>6</v>
      </c>
      <c r="J157" s="34" t="s">
        <v>420</v>
      </c>
      <c r="K157" s="33">
        <v>6</v>
      </c>
      <c r="L157" s="34" t="s">
        <v>38</v>
      </c>
    </row>
    <row r="158" spans="2:12" ht="18" customHeight="1">
      <c r="B158" s="5">
        <v>5</v>
      </c>
      <c r="C158" s="33">
        <v>45718</v>
      </c>
      <c r="D158" s="34" t="s">
        <v>116</v>
      </c>
      <c r="E158" s="34" t="s">
        <v>92</v>
      </c>
      <c r="F158" s="34" t="s">
        <v>499</v>
      </c>
      <c r="G158" s="34" t="s">
        <v>58</v>
      </c>
      <c r="H158" s="33">
        <v>100</v>
      </c>
      <c r="I158" s="33">
        <v>6</v>
      </c>
      <c r="J158" s="34" t="s">
        <v>420</v>
      </c>
      <c r="K158" s="33">
        <v>6</v>
      </c>
      <c r="L158" s="34" t="s">
        <v>38</v>
      </c>
    </row>
    <row r="159" spans="2:12" ht="18" customHeight="1">
      <c r="B159" s="5">
        <v>6</v>
      </c>
      <c r="C159" s="33">
        <v>45644</v>
      </c>
      <c r="D159" s="34" t="s">
        <v>116</v>
      </c>
      <c r="E159" s="34" t="s">
        <v>107</v>
      </c>
      <c r="F159" s="34" t="s">
        <v>502</v>
      </c>
      <c r="G159" s="34" t="s">
        <v>36</v>
      </c>
      <c r="H159" s="33">
        <v>100</v>
      </c>
      <c r="I159" s="33">
        <v>6</v>
      </c>
      <c r="J159" s="34" t="s">
        <v>420</v>
      </c>
      <c r="K159" s="33">
        <v>6</v>
      </c>
      <c r="L159" s="34" t="s">
        <v>38</v>
      </c>
    </row>
    <row r="160" spans="2:12" ht="18" customHeight="1">
      <c r="B160" s="5">
        <v>7</v>
      </c>
      <c r="C160" s="33">
        <v>45707</v>
      </c>
      <c r="D160" s="34" t="s">
        <v>116</v>
      </c>
      <c r="E160" s="34" t="s">
        <v>91</v>
      </c>
      <c r="F160" s="34" t="s">
        <v>504</v>
      </c>
      <c r="G160" s="34" t="s">
        <v>58</v>
      </c>
      <c r="H160" s="33">
        <v>83.333333333333343</v>
      </c>
      <c r="I160" s="33">
        <v>5</v>
      </c>
      <c r="J160" s="34" t="s">
        <v>420</v>
      </c>
      <c r="K160" s="33">
        <v>6</v>
      </c>
      <c r="L160" s="34" t="s">
        <v>38</v>
      </c>
    </row>
    <row r="161" spans="2:12" ht="18" customHeight="1">
      <c r="B161" s="5">
        <v>8</v>
      </c>
      <c r="C161" s="33">
        <v>45757</v>
      </c>
      <c r="D161" s="34" t="s">
        <v>116</v>
      </c>
      <c r="E161" s="34" t="s">
        <v>106</v>
      </c>
      <c r="F161" s="34" t="s">
        <v>502</v>
      </c>
      <c r="G161" s="34" t="s">
        <v>58</v>
      </c>
      <c r="H161" s="33">
        <v>100</v>
      </c>
      <c r="I161" s="33">
        <v>6</v>
      </c>
      <c r="J161" s="34" t="s">
        <v>420</v>
      </c>
      <c r="K161" s="33">
        <v>6</v>
      </c>
      <c r="L161" s="34" t="s">
        <v>38</v>
      </c>
    </row>
    <row r="162" spans="2:12" ht="18" customHeight="1">
      <c r="B162" s="5">
        <v>9</v>
      </c>
      <c r="C162" s="33">
        <v>45632</v>
      </c>
      <c r="D162" s="34" t="s">
        <v>116</v>
      </c>
      <c r="E162" s="34" t="s">
        <v>99</v>
      </c>
      <c r="F162" s="34" t="s">
        <v>501</v>
      </c>
      <c r="G162" s="34" t="s">
        <v>72</v>
      </c>
      <c r="H162" s="33">
        <v>100</v>
      </c>
      <c r="I162" s="33">
        <v>6</v>
      </c>
      <c r="J162" s="34" t="s">
        <v>420</v>
      </c>
      <c r="K162" s="33">
        <v>6</v>
      </c>
      <c r="L162" s="34" t="s">
        <v>38</v>
      </c>
    </row>
    <row r="163" spans="2:12" ht="18" customHeight="1">
      <c r="B163" s="5">
        <v>10</v>
      </c>
      <c r="C163" s="33">
        <v>45652</v>
      </c>
      <c r="D163" s="34" t="s">
        <v>116</v>
      </c>
      <c r="E163" s="34" t="s">
        <v>90</v>
      </c>
      <c r="F163" s="34" t="s">
        <v>501</v>
      </c>
      <c r="G163" s="34" t="s">
        <v>58</v>
      </c>
      <c r="H163" s="33">
        <v>83.333333333333343</v>
      </c>
      <c r="I163" s="33">
        <v>5</v>
      </c>
      <c r="J163" s="34" t="s">
        <v>420</v>
      </c>
      <c r="K163" s="33">
        <v>6</v>
      </c>
      <c r="L163" s="34" t="s">
        <v>38</v>
      </c>
    </row>
    <row r="164" spans="2:12" ht="18" customHeight="1">
      <c r="B164" s="5">
        <v>11</v>
      </c>
      <c r="C164" s="33">
        <v>45590</v>
      </c>
      <c r="D164" s="34" t="s">
        <v>116</v>
      </c>
      <c r="E164" s="34" t="s">
        <v>89</v>
      </c>
      <c r="F164" s="34" t="s">
        <v>499</v>
      </c>
      <c r="G164" s="34" t="s">
        <v>72</v>
      </c>
      <c r="H164" s="33">
        <v>100</v>
      </c>
      <c r="I164" s="33">
        <v>6</v>
      </c>
      <c r="J164" s="34" t="s">
        <v>420</v>
      </c>
      <c r="K164" s="33">
        <v>6</v>
      </c>
      <c r="L164" s="34" t="s">
        <v>38</v>
      </c>
    </row>
    <row r="165" spans="2:12" ht="18" customHeight="1">
      <c r="B165" s="5">
        <v>12</v>
      </c>
      <c r="C165" s="33">
        <v>45544</v>
      </c>
      <c r="D165" s="34" t="s">
        <v>116</v>
      </c>
      <c r="E165" s="34" t="s">
        <v>88</v>
      </c>
      <c r="F165" s="34" t="s">
        <v>499</v>
      </c>
      <c r="G165" s="34" t="s">
        <v>36</v>
      </c>
      <c r="H165" s="33">
        <v>100</v>
      </c>
      <c r="I165" s="33">
        <v>6</v>
      </c>
      <c r="J165" s="34" t="s">
        <v>420</v>
      </c>
      <c r="K165" s="33">
        <v>6</v>
      </c>
      <c r="L165" s="34" t="s">
        <v>38</v>
      </c>
    </row>
    <row r="166" spans="2:12" ht="18" customHeight="1">
      <c r="B166" s="5">
        <v>13</v>
      </c>
      <c r="C166" s="33">
        <v>45509</v>
      </c>
      <c r="D166" s="34" t="s">
        <v>116</v>
      </c>
      <c r="E166" s="34" t="s">
        <v>87</v>
      </c>
      <c r="F166" s="34" t="s">
        <v>501</v>
      </c>
      <c r="G166" s="34" t="s">
        <v>43</v>
      </c>
      <c r="H166" s="33">
        <v>100</v>
      </c>
      <c r="I166" s="33">
        <v>6</v>
      </c>
      <c r="J166" s="34" t="s">
        <v>420</v>
      </c>
      <c r="K166" s="33">
        <v>6</v>
      </c>
      <c r="L166" s="34" t="s">
        <v>38</v>
      </c>
    </row>
    <row r="167" spans="2:12" ht="18" customHeight="1">
      <c r="B167" s="5">
        <v>14</v>
      </c>
      <c r="C167" s="33">
        <v>45494</v>
      </c>
      <c r="D167" s="34" t="s">
        <v>116</v>
      </c>
      <c r="E167" s="34" t="s">
        <v>108</v>
      </c>
      <c r="F167" s="34" t="s">
        <v>502</v>
      </c>
      <c r="G167" s="34" t="s">
        <v>41</v>
      </c>
      <c r="H167" s="33">
        <v>66.666666666666657</v>
      </c>
      <c r="I167" s="33">
        <v>4</v>
      </c>
      <c r="J167" s="34" t="s">
        <v>420</v>
      </c>
      <c r="K167" s="33">
        <v>6</v>
      </c>
      <c r="L167" s="34" t="s">
        <v>38</v>
      </c>
    </row>
    <row r="168" spans="2:12" ht="18" customHeight="1">
      <c r="B168" s="5">
        <v>15</v>
      </c>
      <c r="C168" s="33">
        <v>45498</v>
      </c>
      <c r="D168" s="34" t="s">
        <v>116</v>
      </c>
      <c r="E168" s="34" t="s">
        <v>86</v>
      </c>
      <c r="F168" s="34" t="s">
        <v>502</v>
      </c>
      <c r="G168" s="34" t="s">
        <v>58</v>
      </c>
      <c r="H168" s="33">
        <v>83.333333333333343</v>
      </c>
      <c r="I168" s="33">
        <v>5</v>
      </c>
      <c r="J168" s="34" t="s">
        <v>420</v>
      </c>
      <c r="K168" s="33">
        <v>6</v>
      </c>
      <c r="L168" s="34" t="s">
        <v>38</v>
      </c>
    </row>
    <row r="169" spans="2:12" ht="18" customHeight="1">
      <c r="B169" s="5">
        <v>16</v>
      </c>
      <c r="C169" s="33">
        <v>45676</v>
      </c>
      <c r="D169" s="34" t="s">
        <v>116</v>
      </c>
      <c r="E169" s="34" t="s">
        <v>95</v>
      </c>
      <c r="F169" s="34" t="s">
        <v>500</v>
      </c>
      <c r="G169" s="34" t="s">
        <v>58</v>
      </c>
      <c r="H169" s="33">
        <v>100</v>
      </c>
      <c r="I169" s="33">
        <v>6</v>
      </c>
      <c r="J169" s="34" t="s">
        <v>420</v>
      </c>
      <c r="K169" s="33">
        <v>6</v>
      </c>
      <c r="L169" s="34" t="s">
        <v>38</v>
      </c>
    </row>
    <row r="170" spans="2:12" ht="18" customHeight="1">
      <c r="B170" s="5">
        <v>17</v>
      </c>
      <c r="C170" s="33">
        <v>45558</v>
      </c>
      <c r="D170" s="34" t="s">
        <v>116</v>
      </c>
      <c r="E170" s="34" t="s">
        <v>94</v>
      </c>
      <c r="F170" s="34" t="s">
        <v>502</v>
      </c>
      <c r="G170" s="34" t="s">
        <v>36</v>
      </c>
      <c r="H170" s="33">
        <v>100</v>
      </c>
      <c r="I170" s="33">
        <v>6</v>
      </c>
      <c r="J170" s="34" t="s">
        <v>420</v>
      </c>
      <c r="K170" s="33">
        <v>6</v>
      </c>
      <c r="L170" s="34" t="s">
        <v>38</v>
      </c>
    </row>
    <row r="171" spans="2:12" ht="18" customHeight="1">
      <c r="B171" s="5">
        <v>18</v>
      </c>
      <c r="C171" s="33">
        <v>45736</v>
      </c>
      <c r="D171" s="34" t="s">
        <v>116</v>
      </c>
      <c r="E171" s="34" t="s">
        <v>93</v>
      </c>
      <c r="F171" s="34" t="s">
        <v>501</v>
      </c>
      <c r="G171" s="34" t="s">
        <v>58</v>
      </c>
      <c r="H171" s="33">
        <v>100</v>
      </c>
      <c r="I171" s="33">
        <v>6</v>
      </c>
      <c r="J171" s="34" t="s">
        <v>420</v>
      </c>
      <c r="K171" s="33">
        <v>6</v>
      </c>
      <c r="L171" s="34" t="s">
        <v>38</v>
      </c>
    </row>
    <row r="172" spans="2:12" ht="18" customHeight="1">
      <c r="B172" s="5">
        <v>19</v>
      </c>
      <c r="C172" s="33">
        <v>45602</v>
      </c>
      <c r="D172" s="34" t="s">
        <v>116</v>
      </c>
      <c r="E172" s="34" t="s">
        <v>102</v>
      </c>
      <c r="F172" s="34" t="s">
        <v>502</v>
      </c>
      <c r="G172" s="34" t="s">
        <v>72</v>
      </c>
      <c r="H172" s="33">
        <v>100</v>
      </c>
      <c r="I172" s="33">
        <v>6</v>
      </c>
      <c r="J172" s="34" t="s">
        <v>420</v>
      </c>
      <c r="K172" s="33">
        <v>6</v>
      </c>
      <c r="L172" s="34" t="s">
        <v>38</v>
      </c>
    </row>
    <row r="173" spans="2:12" ht="18" customHeight="1">
      <c r="B173" s="5">
        <v>20</v>
      </c>
      <c r="C173" s="33">
        <v>45775</v>
      </c>
      <c r="D173" s="34" t="s">
        <v>116</v>
      </c>
      <c r="E173" s="34" t="s">
        <v>97</v>
      </c>
      <c r="F173" s="34" t="s">
        <v>502</v>
      </c>
      <c r="G173" s="34" t="s">
        <v>72</v>
      </c>
      <c r="H173" s="33">
        <v>100</v>
      </c>
      <c r="I173" s="33">
        <v>6</v>
      </c>
      <c r="J173" s="34" t="s">
        <v>420</v>
      </c>
      <c r="K173" s="33">
        <v>6</v>
      </c>
      <c r="L173" s="34" t="s">
        <v>38</v>
      </c>
    </row>
    <row r="174" spans="2:12" ht="18" customHeight="1">
      <c r="B174" s="5">
        <v>21</v>
      </c>
      <c r="C174" s="33">
        <v>45817</v>
      </c>
      <c r="D174" s="34" t="s">
        <v>116</v>
      </c>
      <c r="E174" s="34" t="s">
        <v>101</v>
      </c>
      <c r="F174" s="34" t="s">
        <v>502</v>
      </c>
      <c r="G174" s="34" t="s">
        <v>72</v>
      </c>
      <c r="H174" s="33">
        <v>100</v>
      </c>
      <c r="I174" s="33">
        <v>6</v>
      </c>
      <c r="J174" s="34" t="s">
        <v>420</v>
      </c>
      <c r="K174" s="33">
        <v>6</v>
      </c>
      <c r="L174" s="34" t="s">
        <v>38</v>
      </c>
    </row>
    <row r="175" spans="2:12" ht="18" customHeight="1">
      <c r="B175" s="5">
        <v>22</v>
      </c>
      <c r="C175" s="33">
        <v>45793</v>
      </c>
      <c r="D175" s="34" t="s">
        <v>116</v>
      </c>
      <c r="E175" s="34" t="s">
        <v>105</v>
      </c>
      <c r="F175" s="34" t="s">
        <v>502</v>
      </c>
      <c r="G175" s="34" t="s">
        <v>58</v>
      </c>
      <c r="H175" s="33">
        <v>100</v>
      </c>
      <c r="I175" s="33">
        <v>6</v>
      </c>
      <c r="J175" s="34" t="s">
        <v>420</v>
      </c>
      <c r="K175" s="33">
        <v>6</v>
      </c>
      <c r="L175" s="34" t="s">
        <v>38</v>
      </c>
    </row>
    <row r="176" spans="2:12" ht="18" customHeight="1">
      <c r="B176" s="5">
        <v>23</v>
      </c>
      <c r="C176" s="33">
        <v>45694</v>
      </c>
      <c r="D176" s="34" t="s">
        <v>116</v>
      </c>
      <c r="E176" s="34" t="s">
        <v>100</v>
      </c>
      <c r="F176" s="34" t="s">
        <v>501</v>
      </c>
      <c r="G176" s="34" t="s">
        <v>58</v>
      </c>
      <c r="H176" s="33">
        <v>83.333333333333343</v>
      </c>
      <c r="I176" s="33">
        <v>5</v>
      </c>
      <c r="J176" s="34" t="s">
        <v>420</v>
      </c>
      <c r="K176" s="33">
        <v>6</v>
      </c>
      <c r="L176" s="34" t="s">
        <v>38</v>
      </c>
    </row>
    <row r="178" spans="2:12" ht="18" customHeight="1">
      <c r="B178" s="5" t="s">
        <v>402</v>
      </c>
      <c r="C178" s="32" t="s">
        <v>26</v>
      </c>
      <c r="D178" s="32" t="s">
        <v>4</v>
      </c>
      <c r="E178" s="32" t="s">
        <v>27</v>
      </c>
      <c r="F178" s="32" t="s">
        <v>496</v>
      </c>
      <c r="G178" s="32" t="s">
        <v>28</v>
      </c>
      <c r="H178" s="32" t="s">
        <v>29</v>
      </c>
      <c r="I178" s="32" t="s">
        <v>30</v>
      </c>
      <c r="J178" s="32" t="s">
        <v>31</v>
      </c>
      <c r="K178" s="32" t="s">
        <v>32</v>
      </c>
      <c r="L178" s="32" t="s">
        <v>33</v>
      </c>
    </row>
    <row r="179" spans="2:12" ht="18" customHeight="1">
      <c r="B179" s="5">
        <v>1</v>
      </c>
      <c r="C179" s="33">
        <v>43619</v>
      </c>
      <c r="D179" s="34" t="s">
        <v>117</v>
      </c>
      <c r="E179" s="34" t="s">
        <v>98</v>
      </c>
      <c r="F179" s="34" t="s">
        <v>502</v>
      </c>
      <c r="G179" s="34" t="s">
        <v>72</v>
      </c>
      <c r="H179" s="33">
        <v>100</v>
      </c>
      <c r="I179" s="33">
        <v>6</v>
      </c>
      <c r="J179" s="34" t="s">
        <v>421</v>
      </c>
      <c r="K179" s="33">
        <v>6</v>
      </c>
      <c r="L179" s="34" t="s">
        <v>38</v>
      </c>
    </row>
    <row r="180" spans="2:12" ht="18" customHeight="1">
      <c r="B180" s="5">
        <v>2</v>
      </c>
      <c r="C180" s="33">
        <v>43517</v>
      </c>
      <c r="D180" s="34" t="s">
        <v>117</v>
      </c>
      <c r="E180" s="34" t="s">
        <v>96</v>
      </c>
      <c r="F180" s="34" t="s">
        <v>502</v>
      </c>
      <c r="G180" s="34" t="s">
        <v>41</v>
      </c>
      <c r="H180" s="33">
        <v>100</v>
      </c>
      <c r="I180" s="33">
        <v>6</v>
      </c>
      <c r="J180" s="34" t="s">
        <v>421</v>
      </c>
      <c r="K180" s="33">
        <v>6</v>
      </c>
      <c r="L180" s="34" t="s">
        <v>38</v>
      </c>
    </row>
    <row r="181" spans="2:12" ht="18" customHeight="1">
      <c r="B181" s="5">
        <v>3</v>
      </c>
      <c r="C181" s="33">
        <v>43566</v>
      </c>
      <c r="D181" s="34" t="s">
        <v>117</v>
      </c>
      <c r="E181" s="34" t="s">
        <v>85</v>
      </c>
      <c r="F181" s="34" t="s">
        <v>500</v>
      </c>
      <c r="G181" s="34" t="s">
        <v>41</v>
      </c>
      <c r="H181" s="33">
        <v>100</v>
      </c>
      <c r="I181" s="33">
        <v>6</v>
      </c>
      <c r="J181" s="34" t="s">
        <v>421</v>
      </c>
      <c r="K181" s="33">
        <v>6</v>
      </c>
      <c r="L181" s="34" t="s">
        <v>38</v>
      </c>
    </row>
    <row r="182" spans="2:12" ht="18" customHeight="1">
      <c r="B182" s="5">
        <v>4</v>
      </c>
      <c r="C182" s="33">
        <v>43668</v>
      </c>
      <c r="D182" s="34" t="s">
        <v>117</v>
      </c>
      <c r="E182" s="34" t="s">
        <v>103</v>
      </c>
      <c r="F182" s="34" t="s">
        <v>499</v>
      </c>
      <c r="G182" s="34" t="s">
        <v>72</v>
      </c>
      <c r="H182" s="33">
        <v>100</v>
      </c>
      <c r="I182" s="33">
        <v>6</v>
      </c>
      <c r="J182" s="34" t="s">
        <v>421</v>
      </c>
      <c r="K182" s="33">
        <v>6</v>
      </c>
      <c r="L182" s="34" t="s">
        <v>38</v>
      </c>
    </row>
    <row r="183" spans="2:12" ht="18" customHeight="1">
      <c r="B183" s="5">
        <v>5</v>
      </c>
      <c r="C183" s="33">
        <v>43728</v>
      </c>
      <c r="D183" s="34" t="s">
        <v>117</v>
      </c>
      <c r="E183" s="34" t="s">
        <v>92</v>
      </c>
      <c r="F183" s="34" t="s">
        <v>499</v>
      </c>
      <c r="G183" s="34" t="s">
        <v>58</v>
      </c>
      <c r="H183" s="33">
        <v>100</v>
      </c>
      <c r="I183" s="33">
        <v>6</v>
      </c>
      <c r="J183" s="34" t="s">
        <v>421</v>
      </c>
      <c r="K183" s="33">
        <v>6</v>
      </c>
      <c r="L183" s="34" t="s">
        <v>38</v>
      </c>
    </row>
    <row r="184" spans="2:12" ht="18" customHeight="1">
      <c r="B184" s="5">
        <v>6</v>
      </c>
      <c r="C184" s="33">
        <v>43644</v>
      </c>
      <c r="D184" s="34" t="s">
        <v>117</v>
      </c>
      <c r="E184" s="34" t="s">
        <v>107</v>
      </c>
      <c r="F184" s="34" t="s">
        <v>502</v>
      </c>
      <c r="G184" s="34" t="s">
        <v>72</v>
      </c>
      <c r="H184" s="33">
        <v>100</v>
      </c>
      <c r="I184" s="33">
        <v>6</v>
      </c>
      <c r="J184" s="34" t="s">
        <v>421</v>
      </c>
      <c r="K184" s="33">
        <v>6</v>
      </c>
      <c r="L184" s="34" t="s">
        <v>38</v>
      </c>
    </row>
    <row r="185" spans="2:12" ht="18" customHeight="1">
      <c r="B185" s="5">
        <v>7</v>
      </c>
      <c r="C185" s="33">
        <v>43715</v>
      </c>
      <c r="D185" s="34" t="s">
        <v>117</v>
      </c>
      <c r="E185" s="34" t="s">
        <v>91</v>
      </c>
      <c r="F185" s="34" t="s">
        <v>504</v>
      </c>
      <c r="G185" s="34" t="s">
        <v>58</v>
      </c>
      <c r="H185" s="33">
        <v>83.333333333333343</v>
      </c>
      <c r="I185" s="33">
        <v>5</v>
      </c>
      <c r="J185" s="34" t="s">
        <v>421</v>
      </c>
      <c r="K185" s="33">
        <v>6</v>
      </c>
      <c r="L185" s="34" t="s">
        <v>38</v>
      </c>
    </row>
    <row r="186" spans="2:12" ht="18" customHeight="1">
      <c r="B186" s="5">
        <v>8</v>
      </c>
      <c r="C186" s="33">
        <v>43766</v>
      </c>
      <c r="D186" s="34" t="s">
        <v>117</v>
      </c>
      <c r="E186" s="34" t="s">
        <v>106</v>
      </c>
      <c r="F186" s="34" t="s">
        <v>502</v>
      </c>
      <c r="G186" s="34" t="s">
        <v>58</v>
      </c>
      <c r="H186" s="33">
        <v>100</v>
      </c>
      <c r="I186" s="33">
        <v>6</v>
      </c>
      <c r="J186" s="34" t="s">
        <v>421</v>
      </c>
      <c r="K186" s="33">
        <v>6</v>
      </c>
      <c r="L186" s="34" t="s">
        <v>38</v>
      </c>
    </row>
    <row r="187" spans="2:12" ht="18" customHeight="1">
      <c r="B187" s="5">
        <v>9</v>
      </c>
      <c r="C187" s="33">
        <v>43632</v>
      </c>
      <c r="D187" s="34" t="s">
        <v>117</v>
      </c>
      <c r="E187" s="34" t="s">
        <v>99</v>
      </c>
      <c r="F187" s="34" t="s">
        <v>501</v>
      </c>
      <c r="G187" s="34" t="s">
        <v>72</v>
      </c>
      <c r="H187" s="33">
        <v>100</v>
      </c>
      <c r="I187" s="33">
        <v>6</v>
      </c>
      <c r="J187" s="34" t="s">
        <v>421</v>
      </c>
      <c r="K187" s="33">
        <v>6</v>
      </c>
      <c r="L187" s="34" t="s">
        <v>38</v>
      </c>
    </row>
    <row r="188" spans="2:12" ht="18" customHeight="1">
      <c r="B188" s="5">
        <v>10</v>
      </c>
      <c r="C188" s="33">
        <v>43658</v>
      </c>
      <c r="D188" s="34" t="s">
        <v>117</v>
      </c>
      <c r="E188" s="34" t="s">
        <v>90</v>
      </c>
      <c r="F188" s="34" t="s">
        <v>501</v>
      </c>
      <c r="G188" s="34" t="s">
        <v>58</v>
      </c>
      <c r="H188" s="33">
        <v>83.333333333333343</v>
      </c>
      <c r="I188" s="33">
        <v>5</v>
      </c>
      <c r="J188" s="34" t="s">
        <v>421</v>
      </c>
      <c r="K188" s="33">
        <v>6</v>
      </c>
      <c r="L188" s="34" t="s">
        <v>38</v>
      </c>
    </row>
    <row r="189" spans="2:12" ht="18" customHeight="1">
      <c r="B189" s="5">
        <v>11</v>
      </c>
      <c r="C189" s="33">
        <v>43590</v>
      </c>
      <c r="D189" s="34" t="s">
        <v>117</v>
      </c>
      <c r="E189" s="34" t="s">
        <v>89</v>
      </c>
      <c r="F189" s="34" t="s">
        <v>499</v>
      </c>
      <c r="G189" s="34" t="s">
        <v>72</v>
      </c>
      <c r="H189" s="33">
        <v>100</v>
      </c>
      <c r="I189" s="33">
        <v>6</v>
      </c>
      <c r="J189" s="34" t="s">
        <v>421</v>
      </c>
      <c r="K189" s="33">
        <v>6</v>
      </c>
      <c r="L189" s="34" t="s">
        <v>38</v>
      </c>
    </row>
    <row r="190" spans="2:12" ht="18" customHeight="1">
      <c r="B190" s="5">
        <v>12</v>
      </c>
      <c r="C190" s="33">
        <v>43538</v>
      </c>
      <c r="D190" s="34" t="s">
        <v>117</v>
      </c>
      <c r="E190" s="34" t="s">
        <v>88</v>
      </c>
      <c r="F190" s="34" t="s">
        <v>499</v>
      </c>
      <c r="G190" s="34" t="s">
        <v>41</v>
      </c>
      <c r="H190" s="33">
        <v>100</v>
      </c>
      <c r="I190" s="33">
        <v>6</v>
      </c>
      <c r="J190" s="34" t="s">
        <v>421</v>
      </c>
      <c r="K190" s="33">
        <v>6</v>
      </c>
      <c r="L190" s="34" t="s">
        <v>38</v>
      </c>
    </row>
    <row r="191" spans="2:12" ht="18" customHeight="1">
      <c r="B191" s="5">
        <v>13</v>
      </c>
      <c r="C191" s="33">
        <v>43500</v>
      </c>
      <c r="D191" s="34" t="s">
        <v>117</v>
      </c>
      <c r="E191" s="34" t="s">
        <v>87</v>
      </c>
      <c r="F191" s="34" t="s">
        <v>501</v>
      </c>
      <c r="G191" s="34" t="s">
        <v>43</v>
      </c>
      <c r="H191" s="33">
        <v>100</v>
      </c>
      <c r="I191" s="33">
        <v>6</v>
      </c>
      <c r="J191" s="34" t="s">
        <v>421</v>
      </c>
      <c r="K191" s="33">
        <v>6</v>
      </c>
      <c r="L191" s="34" t="s">
        <v>38</v>
      </c>
    </row>
    <row r="192" spans="2:12" ht="18" customHeight="1">
      <c r="B192" s="5">
        <v>14</v>
      </c>
      <c r="C192" s="33">
        <v>43845</v>
      </c>
      <c r="D192" s="34" t="s">
        <v>117</v>
      </c>
      <c r="E192" s="34" t="s">
        <v>108</v>
      </c>
      <c r="F192" s="34" t="s">
        <v>502</v>
      </c>
      <c r="G192" s="34" t="s">
        <v>41</v>
      </c>
      <c r="H192" s="33">
        <v>83.333333333333343</v>
      </c>
      <c r="I192" s="33">
        <v>5</v>
      </c>
      <c r="J192" s="34" t="s">
        <v>421</v>
      </c>
      <c r="K192" s="33">
        <v>6</v>
      </c>
      <c r="L192" s="34" t="s">
        <v>38</v>
      </c>
    </row>
    <row r="193" spans="2:12" ht="18" customHeight="1">
      <c r="B193" s="5">
        <v>15</v>
      </c>
      <c r="C193" s="33">
        <v>43489</v>
      </c>
      <c r="D193" s="34" t="s">
        <v>117</v>
      </c>
      <c r="E193" s="34" t="s">
        <v>86</v>
      </c>
      <c r="F193" s="34" t="s">
        <v>502</v>
      </c>
      <c r="G193" s="34" t="s">
        <v>58</v>
      </c>
      <c r="H193" s="33">
        <v>83.333333333333343</v>
      </c>
      <c r="I193" s="33">
        <v>5</v>
      </c>
      <c r="J193" s="34" t="s">
        <v>421</v>
      </c>
      <c r="K193" s="33">
        <v>6</v>
      </c>
      <c r="L193" s="34" t="s">
        <v>38</v>
      </c>
    </row>
    <row r="194" spans="2:12" ht="18" customHeight="1">
      <c r="B194" s="5">
        <v>16</v>
      </c>
      <c r="C194" s="33">
        <v>43682</v>
      </c>
      <c r="D194" s="34" t="s">
        <v>117</v>
      </c>
      <c r="E194" s="34" t="s">
        <v>95</v>
      </c>
      <c r="F194" s="34" t="s">
        <v>500</v>
      </c>
      <c r="G194" s="34" t="s">
        <v>58</v>
      </c>
      <c r="H194" s="33">
        <v>100</v>
      </c>
      <c r="I194" s="33">
        <v>6</v>
      </c>
      <c r="J194" s="34" t="s">
        <v>421</v>
      </c>
      <c r="K194" s="33">
        <v>6</v>
      </c>
      <c r="L194" s="34" t="s">
        <v>38</v>
      </c>
    </row>
    <row r="195" spans="2:12" ht="18" customHeight="1">
      <c r="B195" s="5">
        <v>17</v>
      </c>
      <c r="C195" s="33">
        <v>43556</v>
      </c>
      <c r="D195" s="34" t="s">
        <v>117</v>
      </c>
      <c r="E195" s="34" t="s">
        <v>94</v>
      </c>
      <c r="F195" s="34" t="s">
        <v>502</v>
      </c>
      <c r="G195" s="34" t="s">
        <v>36</v>
      </c>
      <c r="H195" s="33">
        <v>100</v>
      </c>
      <c r="I195" s="33">
        <v>6</v>
      </c>
      <c r="J195" s="34" t="s">
        <v>421</v>
      </c>
      <c r="K195" s="33">
        <v>6</v>
      </c>
      <c r="L195" s="34" t="s">
        <v>38</v>
      </c>
    </row>
    <row r="196" spans="2:12" ht="18" customHeight="1">
      <c r="B196" s="5">
        <v>18</v>
      </c>
      <c r="C196" s="33">
        <v>43746</v>
      </c>
      <c r="D196" s="34" t="s">
        <v>117</v>
      </c>
      <c r="E196" s="34" t="s">
        <v>93</v>
      </c>
      <c r="F196" s="34" t="s">
        <v>501</v>
      </c>
      <c r="G196" s="34" t="s">
        <v>58</v>
      </c>
      <c r="H196" s="33">
        <v>100</v>
      </c>
      <c r="I196" s="33">
        <v>6</v>
      </c>
      <c r="J196" s="34" t="s">
        <v>421</v>
      </c>
      <c r="K196" s="33">
        <v>6</v>
      </c>
      <c r="L196" s="34" t="s">
        <v>38</v>
      </c>
    </row>
    <row r="197" spans="2:12" ht="18" customHeight="1">
      <c r="B197" s="5">
        <v>19</v>
      </c>
      <c r="C197" s="33">
        <v>43602</v>
      </c>
      <c r="D197" s="34" t="s">
        <v>117</v>
      </c>
      <c r="E197" s="34" t="s">
        <v>102</v>
      </c>
      <c r="F197" s="34" t="s">
        <v>502</v>
      </c>
      <c r="G197" s="34" t="s">
        <v>72</v>
      </c>
      <c r="H197" s="33">
        <v>100</v>
      </c>
      <c r="I197" s="33">
        <v>6</v>
      </c>
      <c r="J197" s="34" t="s">
        <v>421</v>
      </c>
      <c r="K197" s="33">
        <v>6</v>
      </c>
      <c r="L197" s="34" t="s">
        <v>38</v>
      </c>
    </row>
    <row r="198" spans="2:12" ht="18" customHeight="1">
      <c r="B198" s="5">
        <v>20</v>
      </c>
      <c r="C198" s="33">
        <v>43784</v>
      </c>
      <c r="D198" s="34" t="s">
        <v>117</v>
      </c>
      <c r="E198" s="34" t="s">
        <v>97</v>
      </c>
      <c r="F198" s="34" t="s">
        <v>502</v>
      </c>
      <c r="G198" s="34" t="s">
        <v>72</v>
      </c>
      <c r="H198" s="33">
        <v>100</v>
      </c>
      <c r="I198" s="33">
        <v>6</v>
      </c>
      <c r="J198" s="34" t="s">
        <v>421</v>
      </c>
      <c r="K198" s="33">
        <v>6</v>
      </c>
      <c r="L198" s="34" t="s">
        <v>38</v>
      </c>
    </row>
    <row r="199" spans="2:12" ht="18" customHeight="1">
      <c r="B199" s="5">
        <v>21</v>
      </c>
      <c r="C199" s="33">
        <v>43826</v>
      </c>
      <c r="D199" s="34" t="s">
        <v>117</v>
      </c>
      <c r="E199" s="34" t="s">
        <v>101</v>
      </c>
      <c r="F199" s="34" t="s">
        <v>502</v>
      </c>
      <c r="G199" s="34" t="s">
        <v>72</v>
      </c>
      <c r="H199" s="33">
        <v>100</v>
      </c>
      <c r="I199" s="33">
        <v>6</v>
      </c>
      <c r="J199" s="34" t="s">
        <v>421</v>
      </c>
      <c r="K199" s="33">
        <v>6</v>
      </c>
      <c r="L199" s="34" t="s">
        <v>38</v>
      </c>
    </row>
    <row r="200" spans="2:12" ht="18" customHeight="1">
      <c r="B200" s="5">
        <v>22</v>
      </c>
      <c r="C200" s="33">
        <v>43802</v>
      </c>
      <c r="D200" s="34" t="s">
        <v>117</v>
      </c>
      <c r="E200" s="34" t="s">
        <v>105</v>
      </c>
      <c r="F200" s="34" t="s">
        <v>502</v>
      </c>
      <c r="G200" s="34" t="s">
        <v>41</v>
      </c>
      <c r="H200" s="33">
        <v>100</v>
      </c>
      <c r="I200" s="33">
        <v>6</v>
      </c>
      <c r="J200" s="34" t="s">
        <v>421</v>
      </c>
      <c r="K200" s="33">
        <v>6</v>
      </c>
      <c r="L200" s="34" t="s">
        <v>38</v>
      </c>
    </row>
    <row r="201" spans="2:12" ht="18" customHeight="1">
      <c r="B201" s="5">
        <v>23</v>
      </c>
      <c r="C201" s="33">
        <v>43700</v>
      </c>
      <c r="D201" s="34" t="s">
        <v>117</v>
      </c>
      <c r="E201" s="34" t="s">
        <v>100</v>
      </c>
      <c r="F201" s="34" t="s">
        <v>501</v>
      </c>
      <c r="G201" s="34" t="s">
        <v>72</v>
      </c>
      <c r="H201" s="33">
        <v>83.333333333333343</v>
      </c>
      <c r="I201" s="33">
        <v>5</v>
      </c>
      <c r="J201" s="34" t="s">
        <v>421</v>
      </c>
      <c r="K201" s="33">
        <v>6</v>
      </c>
      <c r="L201" s="34" t="s">
        <v>38</v>
      </c>
    </row>
    <row r="203" spans="2:12" ht="18" customHeight="1">
      <c r="B203" s="5" t="s">
        <v>402</v>
      </c>
      <c r="C203" s="32" t="s">
        <v>26</v>
      </c>
      <c r="D203" s="32" t="s">
        <v>4</v>
      </c>
      <c r="E203" s="32" t="s">
        <v>27</v>
      </c>
      <c r="F203" s="32" t="s">
        <v>496</v>
      </c>
      <c r="G203" s="32" t="s">
        <v>28</v>
      </c>
      <c r="H203" s="32" t="s">
        <v>29</v>
      </c>
      <c r="I203" s="32" t="s">
        <v>30</v>
      </c>
      <c r="J203" s="32" t="s">
        <v>31</v>
      </c>
      <c r="K203" s="32" t="s">
        <v>32</v>
      </c>
      <c r="L203" s="32" t="s">
        <v>33</v>
      </c>
    </row>
    <row r="204" spans="2:12" ht="18" customHeight="1">
      <c r="B204" s="5">
        <v>1</v>
      </c>
      <c r="C204" s="33">
        <v>41126</v>
      </c>
      <c r="D204" s="34" t="s">
        <v>118</v>
      </c>
      <c r="E204" s="34" t="s">
        <v>98</v>
      </c>
      <c r="F204" s="34" t="s">
        <v>502</v>
      </c>
      <c r="G204" s="34" t="s">
        <v>41</v>
      </c>
      <c r="H204" s="33">
        <v>100</v>
      </c>
      <c r="I204" s="33">
        <v>6</v>
      </c>
      <c r="J204" s="34" t="s">
        <v>422</v>
      </c>
      <c r="K204" s="33">
        <v>6</v>
      </c>
      <c r="L204" s="34" t="s">
        <v>38</v>
      </c>
    </row>
    <row r="205" spans="2:12" ht="18" customHeight="1">
      <c r="B205" s="5">
        <v>2</v>
      </c>
      <c r="C205" s="33">
        <v>41012</v>
      </c>
      <c r="D205" s="34" t="s">
        <v>118</v>
      </c>
      <c r="E205" s="34" t="s">
        <v>96</v>
      </c>
      <c r="F205" s="34" t="s">
        <v>502</v>
      </c>
      <c r="G205" s="34" t="s">
        <v>41</v>
      </c>
      <c r="H205" s="33">
        <v>83.333333333333343</v>
      </c>
      <c r="I205" s="33">
        <v>5</v>
      </c>
      <c r="J205" s="34" t="s">
        <v>422</v>
      </c>
      <c r="K205" s="33">
        <v>6</v>
      </c>
      <c r="L205" s="34" t="s">
        <v>38</v>
      </c>
    </row>
    <row r="206" spans="2:12" ht="18" customHeight="1">
      <c r="B206" s="5">
        <v>3</v>
      </c>
      <c r="C206" s="33">
        <v>41068</v>
      </c>
      <c r="D206" s="34" t="s">
        <v>118</v>
      </c>
      <c r="E206" s="34" t="s">
        <v>85</v>
      </c>
      <c r="F206" s="34" t="s">
        <v>500</v>
      </c>
      <c r="G206" s="34" t="s">
        <v>41</v>
      </c>
      <c r="H206" s="33">
        <v>100</v>
      </c>
      <c r="I206" s="33">
        <v>6</v>
      </c>
      <c r="J206" s="34" t="s">
        <v>422</v>
      </c>
      <c r="K206" s="33">
        <v>6</v>
      </c>
      <c r="L206" s="34" t="s">
        <v>38</v>
      </c>
    </row>
    <row r="207" spans="2:12" ht="18" customHeight="1">
      <c r="B207" s="5">
        <v>4</v>
      </c>
      <c r="C207" s="33">
        <v>41190</v>
      </c>
      <c r="D207" s="34" t="s">
        <v>118</v>
      </c>
      <c r="E207" s="34" t="s">
        <v>103</v>
      </c>
      <c r="F207" s="34" t="s">
        <v>499</v>
      </c>
      <c r="G207" s="34" t="s">
        <v>41</v>
      </c>
      <c r="H207" s="33">
        <v>100</v>
      </c>
      <c r="I207" s="33">
        <v>6</v>
      </c>
      <c r="J207" s="34" t="s">
        <v>422</v>
      </c>
      <c r="K207" s="33">
        <v>6</v>
      </c>
      <c r="L207" s="34" t="s">
        <v>38</v>
      </c>
    </row>
    <row r="208" spans="2:12" ht="18" customHeight="1">
      <c r="B208" s="5">
        <v>5</v>
      </c>
      <c r="C208" s="33">
        <v>41269</v>
      </c>
      <c r="D208" s="34" t="s">
        <v>118</v>
      </c>
      <c r="E208" s="34" t="s">
        <v>92</v>
      </c>
      <c r="F208" s="34" t="s">
        <v>499</v>
      </c>
      <c r="G208" s="34" t="s">
        <v>58</v>
      </c>
      <c r="H208" s="33">
        <v>100</v>
      </c>
      <c r="I208" s="33">
        <v>6</v>
      </c>
      <c r="J208" s="34" t="s">
        <v>422</v>
      </c>
      <c r="K208" s="33">
        <v>6</v>
      </c>
      <c r="L208" s="34" t="s">
        <v>38</v>
      </c>
    </row>
    <row r="209" spans="2:12" ht="18" customHeight="1">
      <c r="B209" s="5">
        <v>6</v>
      </c>
      <c r="C209" s="33">
        <v>41156</v>
      </c>
      <c r="D209" s="34" t="s">
        <v>118</v>
      </c>
      <c r="E209" s="34" t="s">
        <v>107</v>
      </c>
      <c r="F209" s="34" t="s">
        <v>502</v>
      </c>
      <c r="G209" s="34" t="s">
        <v>41</v>
      </c>
      <c r="H209" s="33">
        <v>100</v>
      </c>
      <c r="I209" s="33">
        <v>6</v>
      </c>
      <c r="J209" s="34" t="s">
        <v>422</v>
      </c>
      <c r="K209" s="33">
        <v>6</v>
      </c>
      <c r="L209" s="34" t="s">
        <v>38</v>
      </c>
    </row>
    <row r="210" spans="2:12" ht="18" customHeight="1">
      <c r="B210" s="5">
        <v>7</v>
      </c>
      <c r="C210" s="33">
        <v>41249</v>
      </c>
      <c r="D210" s="34" t="s">
        <v>118</v>
      </c>
      <c r="E210" s="34" t="s">
        <v>91</v>
      </c>
      <c r="F210" s="34" t="s">
        <v>504</v>
      </c>
      <c r="G210" s="34" t="s">
        <v>41</v>
      </c>
      <c r="H210" s="33">
        <v>83.333333333333343</v>
      </c>
      <c r="I210" s="33">
        <v>5</v>
      </c>
      <c r="J210" s="34" t="s">
        <v>422</v>
      </c>
      <c r="K210" s="33">
        <v>6</v>
      </c>
      <c r="L210" s="34" t="s">
        <v>38</v>
      </c>
    </row>
    <row r="211" spans="2:12" ht="18" customHeight="1">
      <c r="B211" s="5">
        <v>8</v>
      </c>
      <c r="C211" s="33">
        <v>41311</v>
      </c>
      <c r="D211" s="34" t="s">
        <v>118</v>
      </c>
      <c r="E211" s="34" t="s">
        <v>106</v>
      </c>
      <c r="F211" s="34" t="s">
        <v>502</v>
      </c>
      <c r="G211" s="34" t="s">
        <v>58</v>
      </c>
      <c r="H211" s="33">
        <v>100</v>
      </c>
      <c r="I211" s="33">
        <v>6</v>
      </c>
      <c r="J211" s="34" t="s">
        <v>422</v>
      </c>
      <c r="K211" s="33">
        <v>6</v>
      </c>
      <c r="L211" s="34" t="s">
        <v>38</v>
      </c>
    </row>
    <row r="212" spans="2:12" ht="18" customHeight="1">
      <c r="B212" s="5">
        <v>9</v>
      </c>
      <c r="C212" s="33">
        <v>41144</v>
      </c>
      <c r="D212" s="34" t="s">
        <v>118</v>
      </c>
      <c r="E212" s="34" t="s">
        <v>99</v>
      </c>
      <c r="F212" s="34" t="s">
        <v>501</v>
      </c>
      <c r="G212" s="34" t="s">
        <v>72</v>
      </c>
      <c r="H212" s="33">
        <v>100</v>
      </c>
      <c r="I212" s="33">
        <v>6</v>
      </c>
      <c r="J212" s="34" t="s">
        <v>422</v>
      </c>
      <c r="K212" s="33">
        <v>6</v>
      </c>
      <c r="L212" s="34" t="s">
        <v>38</v>
      </c>
    </row>
    <row r="213" spans="2:12" ht="18" customHeight="1">
      <c r="B213" s="5">
        <v>10</v>
      </c>
      <c r="C213" s="33">
        <v>41174</v>
      </c>
      <c r="D213" s="34" t="s">
        <v>118</v>
      </c>
      <c r="E213" s="34" t="s">
        <v>90</v>
      </c>
      <c r="F213" s="34" t="s">
        <v>501</v>
      </c>
      <c r="G213" s="34" t="s">
        <v>58</v>
      </c>
      <c r="H213" s="33">
        <v>83.333333333333343</v>
      </c>
      <c r="I213" s="33">
        <v>5</v>
      </c>
      <c r="J213" s="34" t="s">
        <v>422</v>
      </c>
      <c r="K213" s="33">
        <v>6</v>
      </c>
      <c r="L213" s="34" t="s">
        <v>38</v>
      </c>
    </row>
    <row r="214" spans="2:12" ht="18" customHeight="1">
      <c r="B214" s="5">
        <v>11</v>
      </c>
      <c r="C214" s="33">
        <v>41092</v>
      </c>
      <c r="D214" s="34" t="s">
        <v>118</v>
      </c>
      <c r="E214" s="34" t="s">
        <v>89</v>
      </c>
      <c r="F214" s="34" t="s">
        <v>499</v>
      </c>
      <c r="G214" s="34" t="s">
        <v>72</v>
      </c>
      <c r="H214" s="33">
        <v>100</v>
      </c>
      <c r="I214" s="33">
        <v>6</v>
      </c>
      <c r="J214" s="34" t="s">
        <v>422</v>
      </c>
      <c r="K214" s="33">
        <v>6</v>
      </c>
      <c r="L214" s="34" t="s">
        <v>38</v>
      </c>
    </row>
    <row r="215" spans="2:12" ht="18" customHeight="1">
      <c r="B215" s="5">
        <v>12</v>
      </c>
      <c r="C215" s="33">
        <v>41032</v>
      </c>
      <c r="D215" s="34" t="s">
        <v>118</v>
      </c>
      <c r="E215" s="34" t="s">
        <v>88</v>
      </c>
      <c r="F215" s="34" t="s">
        <v>499</v>
      </c>
      <c r="G215" s="34" t="s">
        <v>41</v>
      </c>
      <c r="H215" s="33">
        <v>100</v>
      </c>
      <c r="I215" s="33">
        <v>6</v>
      </c>
      <c r="J215" s="34" t="s">
        <v>422</v>
      </c>
      <c r="K215" s="33">
        <v>6</v>
      </c>
      <c r="L215" s="34" t="s">
        <v>38</v>
      </c>
    </row>
    <row r="216" spans="2:12" ht="18" customHeight="1">
      <c r="B216" s="5">
        <v>13</v>
      </c>
      <c r="C216" s="33">
        <v>40993</v>
      </c>
      <c r="D216" s="34" t="s">
        <v>118</v>
      </c>
      <c r="E216" s="34" t="s">
        <v>87</v>
      </c>
      <c r="F216" s="34" t="s">
        <v>501</v>
      </c>
      <c r="G216" s="34" t="s">
        <v>43</v>
      </c>
      <c r="H216" s="33">
        <v>100</v>
      </c>
      <c r="I216" s="33">
        <v>6</v>
      </c>
      <c r="J216" s="34" t="s">
        <v>422</v>
      </c>
      <c r="K216" s="33">
        <v>6</v>
      </c>
      <c r="L216" s="34" t="s">
        <v>38</v>
      </c>
    </row>
    <row r="217" spans="2:12" ht="18" customHeight="1">
      <c r="B217" s="5">
        <v>14</v>
      </c>
      <c r="C217" s="33">
        <v>40966</v>
      </c>
      <c r="D217" s="34" t="s">
        <v>118</v>
      </c>
      <c r="E217" s="34" t="s">
        <v>108</v>
      </c>
      <c r="F217" s="34" t="s">
        <v>502</v>
      </c>
      <c r="G217" s="34" t="s">
        <v>41</v>
      </c>
      <c r="H217" s="33">
        <v>83.333333333333343</v>
      </c>
      <c r="I217" s="33">
        <v>5</v>
      </c>
      <c r="J217" s="34" t="s">
        <v>422</v>
      </c>
      <c r="K217" s="33">
        <v>6</v>
      </c>
      <c r="L217" s="34" t="s">
        <v>38</v>
      </c>
    </row>
    <row r="218" spans="2:12" ht="18" customHeight="1">
      <c r="B218" s="5">
        <v>15</v>
      </c>
      <c r="C218" s="33">
        <v>40977</v>
      </c>
      <c r="D218" s="34" t="s">
        <v>118</v>
      </c>
      <c r="E218" s="34" t="s">
        <v>86</v>
      </c>
      <c r="F218" s="34" t="s">
        <v>502</v>
      </c>
      <c r="G218" s="34" t="s">
        <v>41</v>
      </c>
      <c r="H218" s="33">
        <v>83.333333333333343</v>
      </c>
      <c r="I218" s="33">
        <v>5</v>
      </c>
      <c r="J218" s="34" t="s">
        <v>422</v>
      </c>
      <c r="K218" s="33">
        <v>6</v>
      </c>
      <c r="L218" s="34" t="s">
        <v>38</v>
      </c>
    </row>
    <row r="219" spans="2:12" ht="18" customHeight="1">
      <c r="B219" s="5">
        <v>16</v>
      </c>
      <c r="C219" s="33">
        <v>41208</v>
      </c>
      <c r="D219" s="34" t="s">
        <v>118</v>
      </c>
      <c r="E219" s="34" t="s">
        <v>95</v>
      </c>
      <c r="F219" s="34" t="s">
        <v>500</v>
      </c>
      <c r="G219" s="34" t="s">
        <v>41</v>
      </c>
      <c r="H219" s="33">
        <v>100</v>
      </c>
      <c r="I219" s="33">
        <v>6</v>
      </c>
      <c r="J219" s="34" t="s">
        <v>422</v>
      </c>
      <c r="K219" s="33">
        <v>6</v>
      </c>
      <c r="L219" s="34" t="s">
        <v>38</v>
      </c>
    </row>
    <row r="220" spans="2:12" ht="18" customHeight="1">
      <c r="B220" s="5">
        <v>17</v>
      </c>
      <c r="C220" s="33">
        <v>41050</v>
      </c>
      <c r="D220" s="34" t="s">
        <v>118</v>
      </c>
      <c r="E220" s="34" t="s">
        <v>94</v>
      </c>
      <c r="F220" s="34" t="s">
        <v>502</v>
      </c>
      <c r="G220" s="34" t="s">
        <v>41</v>
      </c>
      <c r="H220" s="33">
        <v>100</v>
      </c>
      <c r="I220" s="33">
        <v>6</v>
      </c>
      <c r="J220" s="34" t="s">
        <v>422</v>
      </c>
      <c r="K220" s="33">
        <v>6</v>
      </c>
      <c r="L220" s="34" t="s">
        <v>38</v>
      </c>
    </row>
    <row r="221" spans="2:12" ht="18" customHeight="1">
      <c r="B221" s="5">
        <v>18</v>
      </c>
      <c r="C221" s="33">
        <v>41287</v>
      </c>
      <c r="D221" s="34" t="s">
        <v>118</v>
      </c>
      <c r="E221" s="34" t="s">
        <v>93</v>
      </c>
      <c r="F221" s="34" t="s">
        <v>501</v>
      </c>
      <c r="G221" s="34" t="s">
        <v>41</v>
      </c>
      <c r="H221" s="33">
        <v>100</v>
      </c>
      <c r="I221" s="33">
        <v>6</v>
      </c>
      <c r="J221" s="34" t="s">
        <v>422</v>
      </c>
      <c r="K221" s="33">
        <v>6</v>
      </c>
      <c r="L221" s="34" t="s">
        <v>38</v>
      </c>
    </row>
    <row r="222" spans="2:12" ht="18" customHeight="1">
      <c r="B222" s="5">
        <v>19</v>
      </c>
      <c r="C222" s="33">
        <v>41107</v>
      </c>
      <c r="D222" s="34" t="s">
        <v>118</v>
      </c>
      <c r="E222" s="34" t="s">
        <v>102</v>
      </c>
      <c r="F222" s="34" t="s">
        <v>502</v>
      </c>
      <c r="G222" s="34" t="s">
        <v>72</v>
      </c>
      <c r="H222" s="33">
        <v>100</v>
      </c>
      <c r="I222" s="33">
        <v>6</v>
      </c>
      <c r="J222" s="34" t="s">
        <v>422</v>
      </c>
      <c r="K222" s="33">
        <v>6</v>
      </c>
      <c r="L222" s="34" t="s">
        <v>38</v>
      </c>
    </row>
    <row r="223" spans="2:12" ht="18" customHeight="1">
      <c r="B223" s="5">
        <v>20</v>
      </c>
      <c r="C223" s="33">
        <v>41330</v>
      </c>
      <c r="D223" s="34" t="s">
        <v>118</v>
      </c>
      <c r="E223" s="34" t="s">
        <v>97</v>
      </c>
      <c r="F223" s="34" t="s">
        <v>502</v>
      </c>
      <c r="G223" s="34" t="s">
        <v>41</v>
      </c>
      <c r="H223" s="33">
        <v>100</v>
      </c>
      <c r="I223" s="33">
        <v>6</v>
      </c>
      <c r="J223" s="34" t="s">
        <v>422</v>
      </c>
      <c r="K223" s="33">
        <v>6</v>
      </c>
      <c r="L223" s="34" t="s">
        <v>38</v>
      </c>
    </row>
    <row r="224" spans="2:12" ht="18" customHeight="1">
      <c r="B224" s="5">
        <v>21</v>
      </c>
      <c r="C224" s="33">
        <v>41378</v>
      </c>
      <c r="D224" s="34" t="s">
        <v>118</v>
      </c>
      <c r="E224" s="34" t="s">
        <v>101</v>
      </c>
      <c r="F224" s="34" t="s">
        <v>502</v>
      </c>
      <c r="G224" s="34" t="s">
        <v>41</v>
      </c>
      <c r="H224" s="33">
        <v>100</v>
      </c>
      <c r="I224" s="33">
        <v>6</v>
      </c>
      <c r="J224" s="34" t="s">
        <v>422</v>
      </c>
      <c r="K224" s="33">
        <v>6</v>
      </c>
      <c r="L224" s="34" t="s">
        <v>38</v>
      </c>
    </row>
    <row r="225" spans="2:12" ht="18" customHeight="1">
      <c r="B225" s="5">
        <v>22</v>
      </c>
      <c r="C225" s="33">
        <v>41354</v>
      </c>
      <c r="D225" s="34" t="s">
        <v>118</v>
      </c>
      <c r="E225" s="34" t="s">
        <v>105</v>
      </c>
      <c r="F225" s="34" t="s">
        <v>502</v>
      </c>
      <c r="G225" s="34" t="s">
        <v>41</v>
      </c>
      <c r="H225" s="33">
        <v>100</v>
      </c>
      <c r="I225" s="33">
        <v>6</v>
      </c>
      <c r="J225" s="34" t="s">
        <v>422</v>
      </c>
      <c r="K225" s="33">
        <v>6</v>
      </c>
      <c r="L225" s="34" t="s">
        <v>38</v>
      </c>
    </row>
    <row r="226" spans="2:12" ht="18" customHeight="1">
      <c r="B226" s="5">
        <v>23</v>
      </c>
      <c r="C226" s="33">
        <v>41232</v>
      </c>
      <c r="D226" s="34" t="s">
        <v>118</v>
      </c>
      <c r="E226" s="34" t="s">
        <v>100</v>
      </c>
      <c r="F226" s="34" t="s">
        <v>501</v>
      </c>
      <c r="G226" s="34" t="s">
        <v>72</v>
      </c>
      <c r="H226" s="33">
        <v>83.333333333333343</v>
      </c>
      <c r="I226" s="33">
        <v>5</v>
      </c>
      <c r="J226" s="34" t="s">
        <v>422</v>
      </c>
      <c r="K226" s="33">
        <v>6</v>
      </c>
      <c r="L226" s="34" t="s">
        <v>38</v>
      </c>
    </row>
    <row r="228" spans="2:12" ht="18" customHeight="1">
      <c r="B228" s="5" t="s">
        <v>402</v>
      </c>
      <c r="C228" s="32" t="s">
        <v>26</v>
      </c>
      <c r="D228" s="32" t="s">
        <v>4</v>
      </c>
      <c r="E228" s="32" t="s">
        <v>27</v>
      </c>
      <c r="F228" s="32" t="s">
        <v>496</v>
      </c>
      <c r="G228" s="32" t="s">
        <v>28</v>
      </c>
      <c r="H228" s="32" t="s">
        <v>29</v>
      </c>
      <c r="I228" s="32" t="s">
        <v>30</v>
      </c>
      <c r="J228" s="32" t="s">
        <v>31</v>
      </c>
      <c r="K228" s="32" t="s">
        <v>32</v>
      </c>
      <c r="L228" s="32" t="s">
        <v>33</v>
      </c>
    </row>
    <row r="229" spans="2:12" ht="18" customHeight="1">
      <c r="B229" s="5">
        <v>1</v>
      </c>
      <c r="C229" s="33">
        <v>38409</v>
      </c>
      <c r="D229" s="34" t="s">
        <v>104</v>
      </c>
      <c r="E229" s="34" t="s">
        <v>98</v>
      </c>
      <c r="F229" s="34" t="s">
        <v>502</v>
      </c>
      <c r="G229" s="34" t="s">
        <v>41</v>
      </c>
      <c r="H229" s="33">
        <v>100</v>
      </c>
      <c r="I229" s="33">
        <v>6</v>
      </c>
      <c r="J229" s="34" t="s">
        <v>423</v>
      </c>
      <c r="K229" s="33">
        <v>6</v>
      </c>
      <c r="L229" s="34" t="s">
        <v>38</v>
      </c>
    </row>
    <row r="230" spans="2:12" ht="18" customHeight="1">
      <c r="B230" s="5">
        <v>2</v>
      </c>
      <c r="C230" s="33">
        <v>38288</v>
      </c>
      <c r="D230" s="34" t="s">
        <v>104</v>
      </c>
      <c r="E230" s="34" t="s">
        <v>96</v>
      </c>
      <c r="F230" s="34" t="s">
        <v>502</v>
      </c>
      <c r="G230" s="34" t="s">
        <v>41</v>
      </c>
      <c r="H230" s="33">
        <v>83.333333333333343</v>
      </c>
      <c r="I230" s="33">
        <v>5</v>
      </c>
      <c r="J230" s="34" t="s">
        <v>423</v>
      </c>
      <c r="K230" s="33">
        <v>6</v>
      </c>
      <c r="L230" s="34" t="s">
        <v>38</v>
      </c>
    </row>
    <row r="231" spans="2:12" ht="18" customHeight="1">
      <c r="B231" s="5">
        <v>3</v>
      </c>
      <c r="C231" s="33">
        <v>38344</v>
      </c>
      <c r="D231" s="34" t="s">
        <v>104</v>
      </c>
      <c r="E231" s="34" t="s">
        <v>85</v>
      </c>
      <c r="F231" s="34" t="s">
        <v>500</v>
      </c>
      <c r="G231" s="34" t="s">
        <v>41</v>
      </c>
      <c r="H231" s="33">
        <v>100</v>
      </c>
      <c r="I231" s="33">
        <v>6</v>
      </c>
      <c r="J231" s="34" t="s">
        <v>423</v>
      </c>
      <c r="K231" s="33">
        <v>6</v>
      </c>
      <c r="L231" s="34" t="s">
        <v>38</v>
      </c>
    </row>
    <row r="232" spans="2:12" ht="18" customHeight="1">
      <c r="B232" s="5">
        <v>4</v>
      </c>
      <c r="C232" s="33">
        <v>38479</v>
      </c>
      <c r="D232" s="34" t="s">
        <v>104</v>
      </c>
      <c r="E232" s="34" t="s">
        <v>103</v>
      </c>
      <c r="F232" s="34" t="s">
        <v>499</v>
      </c>
      <c r="G232" s="34" t="s">
        <v>41</v>
      </c>
      <c r="H232" s="33">
        <v>100</v>
      </c>
      <c r="I232" s="33">
        <v>6</v>
      </c>
      <c r="J232" s="34" t="s">
        <v>423</v>
      </c>
      <c r="K232" s="33">
        <v>6</v>
      </c>
      <c r="L232" s="34" t="s">
        <v>38</v>
      </c>
    </row>
    <row r="233" spans="2:12" ht="18" customHeight="1">
      <c r="B233" s="5">
        <v>5</v>
      </c>
      <c r="C233" s="33">
        <v>38561</v>
      </c>
      <c r="D233" s="34" t="s">
        <v>104</v>
      </c>
      <c r="E233" s="34" t="s">
        <v>92</v>
      </c>
      <c r="F233" s="34" t="s">
        <v>499</v>
      </c>
      <c r="G233" s="34" t="s">
        <v>58</v>
      </c>
      <c r="H233" s="33">
        <v>100</v>
      </c>
      <c r="I233" s="33">
        <v>6</v>
      </c>
      <c r="J233" s="34" t="s">
        <v>423</v>
      </c>
      <c r="K233" s="33">
        <v>6</v>
      </c>
      <c r="L233" s="34" t="s">
        <v>38</v>
      </c>
    </row>
    <row r="234" spans="2:12" ht="18" customHeight="1">
      <c r="B234" s="5">
        <v>6</v>
      </c>
      <c r="C234" s="33">
        <v>38440</v>
      </c>
      <c r="D234" s="34" t="s">
        <v>104</v>
      </c>
      <c r="E234" s="34" t="s">
        <v>107</v>
      </c>
      <c r="F234" s="34" t="s">
        <v>502</v>
      </c>
      <c r="G234" s="34" t="s">
        <v>41</v>
      </c>
      <c r="H234" s="33">
        <v>100</v>
      </c>
      <c r="I234" s="33">
        <v>6</v>
      </c>
      <c r="J234" s="34" t="s">
        <v>423</v>
      </c>
      <c r="K234" s="33">
        <v>6</v>
      </c>
      <c r="L234" s="34" t="s">
        <v>38</v>
      </c>
    </row>
    <row r="235" spans="2:12" ht="18" customHeight="1">
      <c r="B235" s="5">
        <v>7</v>
      </c>
      <c r="C235" s="33">
        <v>38541</v>
      </c>
      <c r="D235" s="34" t="s">
        <v>104</v>
      </c>
      <c r="E235" s="34" t="s">
        <v>91</v>
      </c>
      <c r="F235" s="34" t="s">
        <v>504</v>
      </c>
      <c r="G235" s="34" t="s">
        <v>41</v>
      </c>
      <c r="H235" s="33">
        <v>83.333333333333343</v>
      </c>
      <c r="I235" s="33">
        <v>5</v>
      </c>
      <c r="J235" s="34" t="s">
        <v>423</v>
      </c>
      <c r="K235" s="33">
        <v>6</v>
      </c>
      <c r="L235" s="34" t="s">
        <v>38</v>
      </c>
    </row>
    <row r="236" spans="2:12" ht="18" customHeight="1">
      <c r="B236" s="5">
        <v>8</v>
      </c>
      <c r="C236" s="33">
        <v>38606</v>
      </c>
      <c r="D236" s="34" t="s">
        <v>104</v>
      </c>
      <c r="E236" s="34" t="s">
        <v>106</v>
      </c>
      <c r="F236" s="34" t="s">
        <v>502</v>
      </c>
      <c r="G236" s="34" t="s">
        <v>41</v>
      </c>
      <c r="H236" s="33">
        <v>100</v>
      </c>
      <c r="I236" s="33">
        <v>6</v>
      </c>
      <c r="J236" s="34" t="s">
        <v>423</v>
      </c>
      <c r="K236" s="33">
        <v>6</v>
      </c>
      <c r="L236" s="34" t="s">
        <v>38</v>
      </c>
    </row>
    <row r="237" spans="2:12" ht="18" customHeight="1">
      <c r="B237" s="5">
        <v>9</v>
      </c>
      <c r="C237" s="33">
        <v>38427</v>
      </c>
      <c r="D237" s="34" t="s">
        <v>104</v>
      </c>
      <c r="E237" s="34" t="s">
        <v>99</v>
      </c>
      <c r="F237" s="34" t="s">
        <v>501</v>
      </c>
      <c r="G237" s="34" t="s">
        <v>72</v>
      </c>
      <c r="H237" s="33">
        <v>100</v>
      </c>
      <c r="I237" s="33">
        <v>6</v>
      </c>
      <c r="J237" s="34" t="s">
        <v>423</v>
      </c>
      <c r="K237" s="33">
        <v>6</v>
      </c>
      <c r="L237" s="34" t="s">
        <v>38</v>
      </c>
    </row>
    <row r="238" spans="2:12" ht="18" customHeight="1">
      <c r="B238" s="5">
        <v>10</v>
      </c>
      <c r="C238" s="33">
        <v>38459</v>
      </c>
      <c r="D238" s="34" t="s">
        <v>104</v>
      </c>
      <c r="E238" s="34" t="s">
        <v>90</v>
      </c>
      <c r="F238" s="34" t="s">
        <v>501</v>
      </c>
      <c r="G238" s="34" t="s">
        <v>72</v>
      </c>
      <c r="H238" s="33">
        <v>100</v>
      </c>
      <c r="I238" s="33">
        <v>6</v>
      </c>
      <c r="J238" s="34" t="s">
        <v>423</v>
      </c>
      <c r="K238" s="33">
        <v>6</v>
      </c>
      <c r="L238" s="34" t="s">
        <v>38</v>
      </c>
    </row>
    <row r="239" spans="2:12" ht="18" customHeight="1">
      <c r="B239" s="5">
        <v>11</v>
      </c>
      <c r="C239" s="33">
        <v>38368</v>
      </c>
      <c r="D239" s="34" t="s">
        <v>104</v>
      </c>
      <c r="E239" s="34" t="s">
        <v>89</v>
      </c>
      <c r="F239" s="34" t="s">
        <v>499</v>
      </c>
      <c r="G239" s="34" t="s">
        <v>41</v>
      </c>
      <c r="H239" s="33">
        <v>100</v>
      </c>
      <c r="I239" s="33">
        <v>6</v>
      </c>
      <c r="J239" s="34" t="s">
        <v>423</v>
      </c>
      <c r="K239" s="33">
        <v>6</v>
      </c>
      <c r="L239" s="34" t="s">
        <v>38</v>
      </c>
    </row>
    <row r="240" spans="2:12" ht="18" customHeight="1">
      <c r="B240" s="5">
        <v>12</v>
      </c>
      <c r="C240" s="33">
        <v>38308</v>
      </c>
      <c r="D240" s="34" t="s">
        <v>104</v>
      </c>
      <c r="E240" s="34" t="s">
        <v>88</v>
      </c>
      <c r="F240" s="34" t="s">
        <v>499</v>
      </c>
      <c r="G240" s="34" t="s">
        <v>41</v>
      </c>
      <c r="H240" s="33">
        <v>100</v>
      </c>
      <c r="I240" s="33">
        <v>6</v>
      </c>
      <c r="J240" s="34" t="s">
        <v>423</v>
      </c>
      <c r="K240" s="33">
        <v>6</v>
      </c>
      <c r="L240" s="34" t="s">
        <v>38</v>
      </c>
    </row>
    <row r="241" spans="2:12" ht="18" customHeight="1">
      <c r="B241" s="5">
        <v>13</v>
      </c>
      <c r="C241" s="33">
        <v>38265</v>
      </c>
      <c r="D241" s="34" t="s">
        <v>104</v>
      </c>
      <c r="E241" s="34" t="s">
        <v>87</v>
      </c>
      <c r="F241" s="34" t="s">
        <v>501</v>
      </c>
      <c r="G241" s="34" t="s">
        <v>43</v>
      </c>
      <c r="H241" s="33">
        <v>100</v>
      </c>
      <c r="I241" s="33">
        <v>6</v>
      </c>
      <c r="J241" s="34" t="s">
        <v>423</v>
      </c>
      <c r="K241" s="33">
        <v>6</v>
      </c>
      <c r="L241" s="34" t="s">
        <v>38</v>
      </c>
    </row>
    <row r="242" spans="2:12" ht="18" customHeight="1">
      <c r="B242" s="5">
        <v>14</v>
      </c>
      <c r="C242" s="33">
        <v>38230</v>
      </c>
      <c r="D242" s="34" t="s">
        <v>104</v>
      </c>
      <c r="E242" s="34" t="s">
        <v>108</v>
      </c>
      <c r="F242" s="34" t="s">
        <v>502</v>
      </c>
      <c r="G242" s="34" t="s">
        <v>41</v>
      </c>
      <c r="H242" s="33">
        <v>83.333333333333343</v>
      </c>
      <c r="I242" s="33">
        <v>5</v>
      </c>
      <c r="J242" s="34" t="s">
        <v>423</v>
      </c>
      <c r="K242" s="33">
        <v>6</v>
      </c>
      <c r="L242" s="34" t="s">
        <v>38</v>
      </c>
    </row>
    <row r="243" spans="2:12" ht="18" customHeight="1">
      <c r="B243" s="5">
        <v>15</v>
      </c>
      <c r="C243" s="33">
        <v>38245</v>
      </c>
      <c r="D243" s="34" t="s">
        <v>104</v>
      </c>
      <c r="E243" s="34" t="s">
        <v>86</v>
      </c>
      <c r="F243" s="34" t="s">
        <v>502</v>
      </c>
      <c r="G243" s="34" t="s">
        <v>41</v>
      </c>
      <c r="H243" s="33">
        <v>83.333333333333343</v>
      </c>
      <c r="I243" s="33">
        <v>5</v>
      </c>
      <c r="J243" s="34" t="s">
        <v>423</v>
      </c>
      <c r="K243" s="33">
        <v>6</v>
      </c>
      <c r="L243" s="34" t="s">
        <v>38</v>
      </c>
    </row>
    <row r="244" spans="2:12" ht="18" customHeight="1">
      <c r="B244" s="5">
        <v>16</v>
      </c>
      <c r="C244" s="33">
        <v>38497</v>
      </c>
      <c r="D244" s="34" t="s">
        <v>104</v>
      </c>
      <c r="E244" s="34" t="s">
        <v>95</v>
      </c>
      <c r="F244" s="34" t="s">
        <v>500</v>
      </c>
      <c r="G244" s="34" t="s">
        <v>41</v>
      </c>
      <c r="H244" s="33">
        <v>100</v>
      </c>
      <c r="I244" s="33">
        <v>6</v>
      </c>
      <c r="J244" s="34" t="s">
        <v>423</v>
      </c>
      <c r="K244" s="33">
        <v>6</v>
      </c>
      <c r="L244" s="34" t="s">
        <v>38</v>
      </c>
    </row>
    <row r="245" spans="2:12" ht="18" customHeight="1">
      <c r="B245" s="5">
        <v>17</v>
      </c>
      <c r="C245" s="33">
        <v>38326</v>
      </c>
      <c r="D245" s="34" t="s">
        <v>104</v>
      </c>
      <c r="E245" s="34" t="s">
        <v>94</v>
      </c>
      <c r="F245" s="34" t="s">
        <v>502</v>
      </c>
      <c r="G245" s="34" t="s">
        <v>41</v>
      </c>
      <c r="H245" s="33">
        <v>100</v>
      </c>
      <c r="I245" s="33">
        <v>6</v>
      </c>
      <c r="J245" s="34" t="s">
        <v>423</v>
      </c>
      <c r="K245" s="33">
        <v>6</v>
      </c>
      <c r="L245" s="34" t="s">
        <v>38</v>
      </c>
    </row>
    <row r="246" spans="2:12" ht="18" customHeight="1">
      <c r="B246" s="5">
        <v>18</v>
      </c>
      <c r="C246" s="33">
        <v>38582</v>
      </c>
      <c r="D246" s="34" t="s">
        <v>104</v>
      </c>
      <c r="E246" s="34" t="s">
        <v>93</v>
      </c>
      <c r="F246" s="34" t="s">
        <v>501</v>
      </c>
      <c r="G246" s="34" t="s">
        <v>41</v>
      </c>
      <c r="H246" s="33">
        <v>100</v>
      </c>
      <c r="I246" s="33">
        <v>6</v>
      </c>
      <c r="J246" s="34" t="s">
        <v>423</v>
      </c>
      <c r="K246" s="33">
        <v>6</v>
      </c>
      <c r="L246" s="34" t="s">
        <v>38</v>
      </c>
    </row>
    <row r="247" spans="2:12" ht="18" customHeight="1">
      <c r="B247" s="5">
        <v>19</v>
      </c>
      <c r="C247" s="33">
        <v>38386</v>
      </c>
      <c r="D247" s="34" t="s">
        <v>104</v>
      </c>
      <c r="E247" s="34" t="s">
        <v>102</v>
      </c>
      <c r="F247" s="34" t="s">
        <v>502</v>
      </c>
      <c r="G247" s="34" t="s">
        <v>41</v>
      </c>
      <c r="H247" s="33">
        <v>100</v>
      </c>
      <c r="I247" s="33">
        <v>6</v>
      </c>
      <c r="J247" s="34" t="s">
        <v>423</v>
      </c>
      <c r="K247" s="33">
        <v>6</v>
      </c>
      <c r="L247" s="34" t="s">
        <v>38</v>
      </c>
    </row>
    <row r="248" spans="2:12" ht="18" customHeight="1">
      <c r="B248" s="5">
        <v>20</v>
      </c>
      <c r="C248" s="33">
        <v>38630</v>
      </c>
      <c r="D248" s="34" t="s">
        <v>104</v>
      </c>
      <c r="E248" s="34" t="s">
        <v>97</v>
      </c>
      <c r="F248" s="34" t="s">
        <v>502</v>
      </c>
      <c r="G248" s="34" t="s">
        <v>41</v>
      </c>
      <c r="H248" s="33">
        <v>100</v>
      </c>
      <c r="I248" s="33">
        <v>6</v>
      </c>
      <c r="J248" s="34" t="s">
        <v>423</v>
      </c>
      <c r="K248" s="33">
        <v>6</v>
      </c>
      <c r="L248" s="34" t="s">
        <v>38</v>
      </c>
    </row>
    <row r="249" spans="2:12" ht="18" customHeight="1">
      <c r="B249" s="5">
        <v>21</v>
      </c>
      <c r="C249" s="33">
        <v>38678</v>
      </c>
      <c r="D249" s="34" t="s">
        <v>104</v>
      </c>
      <c r="E249" s="34" t="s">
        <v>101</v>
      </c>
      <c r="F249" s="34" t="s">
        <v>502</v>
      </c>
      <c r="G249" s="34" t="s">
        <v>41</v>
      </c>
      <c r="H249" s="33">
        <v>100</v>
      </c>
      <c r="I249" s="33">
        <v>6</v>
      </c>
      <c r="J249" s="34" t="s">
        <v>423</v>
      </c>
      <c r="K249" s="33">
        <v>6</v>
      </c>
      <c r="L249" s="34" t="s">
        <v>38</v>
      </c>
    </row>
    <row r="250" spans="2:12" ht="18" customHeight="1">
      <c r="B250" s="5">
        <v>22</v>
      </c>
      <c r="C250" s="33">
        <v>38654</v>
      </c>
      <c r="D250" s="34" t="s">
        <v>104</v>
      </c>
      <c r="E250" s="34" t="s">
        <v>105</v>
      </c>
      <c r="F250" s="34" t="s">
        <v>502</v>
      </c>
      <c r="G250" s="34" t="s">
        <v>41</v>
      </c>
      <c r="H250" s="33">
        <v>100</v>
      </c>
      <c r="I250" s="33">
        <v>6</v>
      </c>
      <c r="J250" s="34" t="s">
        <v>423</v>
      </c>
      <c r="K250" s="33">
        <v>6</v>
      </c>
      <c r="L250" s="34" t="s">
        <v>38</v>
      </c>
    </row>
    <row r="251" spans="2:12" ht="18" customHeight="1">
      <c r="B251" s="5">
        <v>23</v>
      </c>
      <c r="C251" s="33">
        <v>38521</v>
      </c>
      <c r="D251" s="34" t="s">
        <v>104</v>
      </c>
      <c r="E251" s="34" t="s">
        <v>100</v>
      </c>
      <c r="F251" s="34" t="s">
        <v>501</v>
      </c>
      <c r="G251" s="34" t="s">
        <v>41</v>
      </c>
      <c r="H251" s="33">
        <v>83.333333333333343</v>
      </c>
      <c r="I251" s="33">
        <v>5</v>
      </c>
      <c r="J251" s="34" t="s">
        <v>423</v>
      </c>
      <c r="K251" s="33">
        <v>6</v>
      </c>
      <c r="L251" s="34" t="s">
        <v>38</v>
      </c>
    </row>
    <row r="253" spans="2:12" ht="18" customHeight="1">
      <c r="B253" s="5" t="s">
        <v>402</v>
      </c>
      <c r="C253" s="32" t="s">
        <v>26</v>
      </c>
      <c r="D253" s="32" t="s">
        <v>4</v>
      </c>
      <c r="E253" s="32" t="s">
        <v>27</v>
      </c>
      <c r="F253" s="32" t="s">
        <v>496</v>
      </c>
      <c r="G253" s="32" t="s">
        <v>28</v>
      </c>
      <c r="H253" s="32" t="s">
        <v>29</v>
      </c>
      <c r="I253" s="32" t="s">
        <v>30</v>
      </c>
      <c r="J253" s="32" t="s">
        <v>31</v>
      </c>
      <c r="K253" s="32" t="s">
        <v>32</v>
      </c>
      <c r="L253" s="32" t="s">
        <v>33</v>
      </c>
    </row>
    <row r="254" spans="2:12" ht="18" customHeight="1">
      <c r="B254" s="5">
        <v>1</v>
      </c>
      <c r="C254" s="33">
        <v>35589</v>
      </c>
      <c r="D254" s="34" t="s">
        <v>109</v>
      </c>
      <c r="E254" s="80" t="s">
        <v>98</v>
      </c>
      <c r="F254" s="34" t="s">
        <v>502</v>
      </c>
      <c r="G254" s="34" t="s">
        <v>41</v>
      </c>
      <c r="H254" s="33">
        <v>100</v>
      </c>
      <c r="I254" s="33">
        <v>6</v>
      </c>
      <c r="J254" s="34" t="s">
        <v>424</v>
      </c>
      <c r="K254" s="33">
        <v>6</v>
      </c>
      <c r="L254" s="34" t="s">
        <v>38</v>
      </c>
    </row>
    <row r="255" spans="2:12" ht="18" customHeight="1">
      <c r="B255" s="5">
        <v>2</v>
      </c>
      <c r="C255" s="33">
        <v>35468</v>
      </c>
      <c r="D255" s="34" t="s">
        <v>109</v>
      </c>
      <c r="E255" s="80" t="s">
        <v>96</v>
      </c>
      <c r="F255" s="34" t="s">
        <v>502</v>
      </c>
      <c r="G255" s="34" t="s">
        <v>41</v>
      </c>
      <c r="H255" s="33">
        <v>83.333333333333343</v>
      </c>
      <c r="I255" s="33">
        <v>5</v>
      </c>
      <c r="J255" s="34" t="s">
        <v>424</v>
      </c>
      <c r="K255" s="33">
        <v>6</v>
      </c>
      <c r="L255" s="34" t="s">
        <v>38</v>
      </c>
    </row>
    <row r="256" spans="2:12" ht="18" customHeight="1">
      <c r="B256" s="5">
        <v>3</v>
      </c>
      <c r="C256" s="33">
        <v>35524</v>
      </c>
      <c r="D256" s="34" t="s">
        <v>109</v>
      </c>
      <c r="E256" s="80" t="s">
        <v>85</v>
      </c>
      <c r="F256" s="34" t="s">
        <v>500</v>
      </c>
      <c r="G256" s="34" t="s">
        <v>41</v>
      </c>
      <c r="H256" s="33">
        <v>100</v>
      </c>
      <c r="I256" s="33">
        <v>6</v>
      </c>
      <c r="J256" s="34" t="s">
        <v>424</v>
      </c>
      <c r="K256" s="33">
        <v>6</v>
      </c>
      <c r="L256" s="34" t="s">
        <v>38</v>
      </c>
    </row>
    <row r="257" spans="2:12" ht="18" customHeight="1">
      <c r="B257" s="5">
        <v>4</v>
      </c>
      <c r="C257" s="33">
        <v>35664</v>
      </c>
      <c r="D257" s="34" t="s">
        <v>109</v>
      </c>
      <c r="E257" s="80" t="s">
        <v>103</v>
      </c>
      <c r="F257" s="34" t="s">
        <v>499</v>
      </c>
      <c r="G257" s="34" t="s">
        <v>41</v>
      </c>
      <c r="H257" s="33">
        <v>100</v>
      </c>
      <c r="I257" s="33">
        <v>6</v>
      </c>
      <c r="J257" s="34" t="s">
        <v>424</v>
      </c>
      <c r="K257" s="33">
        <v>6</v>
      </c>
      <c r="L257" s="34" t="s">
        <v>38</v>
      </c>
    </row>
    <row r="258" spans="2:12" ht="18" customHeight="1">
      <c r="B258" s="5">
        <v>5</v>
      </c>
      <c r="C258" s="33">
        <v>35746</v>
      </c>
      <c r="D258" s="34" t="s">
        <v>109</v>
      </c>
      <c r="E258" s="80" t="s">
        <v>92</v>
      </c>
      <c r="F258" s="34" t="s">
        <v>499</v>
      </c>
      <c r="G258" s="34" t="s">
        <v>41</v>
      </c>
      <c r="H258" s="33">
        <v>100</v>
      </c>
      <c r="I258" s="33">
        <v>6</v>
      </c>
      <c r="J258" s="34" t="s">
        <v>424</v>
      </c>
      <c r="K258" s="33">
        <v>6</v>
      </c>
      <c r="L258" s="34" t="s">
        <v>38</v>
      </c>
    </row>
    <row r="259" spans="2:12" ht="18" customHeight="1">
      <c r="B259" s="5">
        <v>6</v>
      </c>
      <c r="C259" s="33">
        <v>35625</v>
      </c>
      <c r="D259" s="34" t="s">
        <v>109</v>
      </c>
      <c r="E259" s="80" t="s">
        <v>107</v>
      </c>
      <c r="F259" s="34" t="s">
        <v>502</v>
      </c>
      <c r="G259" s="34" t="s">
        <v>41</v>
      </c>
      <c r="H259" s="33">
        <v>100</v>
      </c>
      <c r="I259" s="33">
        <v>6</v>
      </c>
      <c r="J259" s="34" t="s">
        <v>424</v>
      </c>
      <c r="K259" s="33">
        <v>6</v>
      </c>
      <c r="L259" s="34" t="s">
        <v>38</v>
      </c>
    </row>
    <row r="260" spans="2:12" ht="18" customHeight="1">
      <c r="B260" s="5">
        <v>7</v>
      </c>
      <c r="C260" s="33">
        <v>35726</v>
      </c>
      <c r="D260" s="34" t="s">
        <v>109</v>
      </c>
      <c r="E260" s="34" t="s">
        <v>91</v>
      </c>
      <c r="F260" s="34" t="s">
        <v>504</v>
      </c>
      <c r="G260" s="34" t="s">
        <v>41</v>
      </c>
      <c r="H260" s="33">
        <v>83.333333333333343</v>
      </c>
      <c r="I260" s="33">
        <v>5</v>
      </c>
      <c r="J260" s="34" t="s">
        <v>424</v>
      </c>
      <c r="K260" s="33">
        <v>6</v>
      </c>
      <c r="L260" s="34" t="s">
        <v>38</v>
      </c>
    </row>
    <row r="261" spans="2:12" ht="18" customHeight="1">
      <c r="B261" s="5">
        <v>8</v>
      </c>
      <c r="C261" s="33">
        <v>35794</v>
      </c>
      <c r="D261" s="34" t="s">
        <v>109</v>
      </c>
      <c r="E261" s="80" t="s">
        <v>106</v>
      </c>
      <c r="F261" s="34" t="s">
        <v>502</v>
      </c>
      <c r="G261" s="34" t="s">
        <v>41</v>
      </c>
      <c r="H261" s="33">
        <v>100</v>
      </c>
      <c r="I261" s="33">
        <v>6</v>
      </c>
      <c r="J261" s="34" t="s">
        <v>424</v>
      </c>
      <c r="K261" s="33">
        <v>6</v>
      </c>
      <c r="L261" s="34" t="s">
        <v>38</v>
      </c>
    </row>
    <row r="262" spans="2:12" ht="18" customHeight="1">
      <c r="B262" s="5">
        <v>9</v>
      </c>
      <c r="C262" s="33">
        <v>35607</v>
      </c>
      <c r="D262" s="34" t="s">
        <v>109</v>
      </c>
      <c r="E262" s="80" t="s">
        <v>99</v>
      </c>
      <c r="F262" s="34" t="s">
        <v>501</v>
      </c>
      <c r="G262" s="34" t="s">
        <v>41</v>
      </c>
      <c r="H262" s="33">
        <v>100</v>
      </c>
      <c r="I262" s="33">
        <v>6</v>
      </c>
      <c r="J262" s="34" t="s">
        <v>424</v>
      </c>
      <c r="K262" s="33">
        <v>6</v>
      </c>
      <c r="L262" s="34" t="s">
        <v>38</v>
      </c>
    </row>
    <row r="263" spans="2:12" ht="18" customHeight="1">
      <c r="B263" s="5">
        <v>10</v>
      </c>
      <c r="C263" s="33">
        <v>35644</v>
      </c>
      <c r="D263" s="34" t="s">
        <v>109</v>
      </c>
      <c r="E263" s="80" t="s">
        <v>90</v>
      </c>
      <c r="F263" s="34" t="s">
        <v>501</v>
      </c>
      <c r="G263" s="34" t="s">
        <v>72</v>
      </c>
      <c r="H263" s="33">
        <v>100</v>
      </c>
      <c r="I263" s="33">
        <v>6</v>
      </c>
      <c r="J263" s="34" t="s">
        <v>424</v>
      </c>
      <c r="K263" s="33">
        <v>6</v>
      </c>
      <c r="L263" s="34" t="s">
        <v>38</v>
      </c>
    </row>
    <row r="264" spans="2:12" ht="18" customHeight="1">
      <c r="B264" s="5">
        <v>11</v>
      </c>
      <c r="C264" s="33">
        <v>35548</v>
      </c>
      <c r="D264" s="34" t="s">
        <v>109</v>
      </c>
      <c r="E264" s="80" t="s">
        <v>89</v>
      </c>
      <c r="F264" s="34" t="s">
        <v>499</v>
      </c>
      <c r="G264" s="34" t="s">
        <v>41</v>
      </c>
      <c r="H264" s="33">
        <v>100</v>
      </c>
      <c r="I264" s="33">
        <v>6</v>
      </c>
      <c r="J264" s="34" t="s">
        <v>424</v>
      </c>
      <c r="K264" s="33">
        <v>6</v>
      </c>
      <c r="L264" s="34" t="s">
        <v>38</v>
      </c>
    </row>
    <row r="265" spans="2:12" ht="18" customHeight="1">
      <c r="B265" s="5">
        <v>12</v>
      </c>
      <c r="C265" s="33">
        <v>35488</v>
      </c>
      <c r="D265" s="34" t="s">
        <v>109</v>
      </c>
      <c r="E265" s="80" t="s">
        <v>88</v>
      </c>
      <c r="F265" s="34" t="s">
        <v>499</v>
      </c>
      <c r="G265" s="34" t="s">
        <v>41</v>
      </c>
      <c r="H265" s="33">
        <v>100</v>
      </c>
      <c r="I265" s="33">
        <v>6</v>
      </c>
      <c r="J265" s="34" t="s">
        <v>424</v>
      </c>
      <c r="K265" s="33">
        <v>6</v>
      </c>
      <c r="L265" s="34" t="s">
        <v>38</v>
      </c>
    </row>
    <row r="266" spans="2:12" ht="18" customHeight="1">
      <c r="B266" s="5">
        <v>13</v>
      </c>
      <c r="C266" s="33">
        <v>35445</v>
      </c>
      <c r="D266" s="34" t="s">
        <v>109</v>
      </c>
      <c r="E266" s="80" t="s">
        <v>87</v>
      </c>
      <c r="F266" s="34" t="s">
        <v>501</v>
      </c>
      <c r="G266" s="34" t="s">
        <v>43</v>
      </c>
      <c r="H266" s="33">
        <v>100</v>
      </c>
      <c r="I266" s="33">
        <v>6</v>
      </c>
      <c r="J266" s="34" t="s">
        <v>424</v>
      </c>
      <c r="K266" s="33">
        <v>6</v>
      </c>
      <c r="L266" s="34" t="s">
        <v>38</v>
      </c>
    </row>
    <row r="267" spans="2:12" ht="18" customHeight="1">
      <c r="B267" s="5">
        <v>14</v>
      </c>
      <c r="C267" s="33">
        <v>35410</v>
      </c>
      <c r="D267" s="34" t="s">
        <v>109</v>
      </c>
      <c r="E267" s="80" t="s">
        <v>108</v>
      </c>
      <c r="F267" s="34" t="s">
        <v>502</v>
      </c>
      <c r="G267" s="34" t="s">
        <v>41</v>
      </c>
      <c r="H267" s="33">
        <v>83.333333333333343</v>
      </c>
      <c r="I267" s="33">
        <v>5</v>
      </c>
      <c r="J267" s="34" t="s">
        <v>424</v>
      </c>
      <c r="K267" s="33">
        <v>6</v>
      </c>
      <c r="L267" s="34" t="s">
        <v>38</v>
      </c>
    </row>
    <row r="268" spans="2:12" ht="18" customHeight="1">
      <c r="B268" s="5">
        <v>15</v>
      </c>
      <c r="C268" s="33">
        <v>35425</v>
      </c>
      <c r="D268" s="34" t="s">
        <v>109</v>
      </c>
      <c r="E268" s="80" t="s">
        <v>86</v>
      </c>
      <c r="F268" s="34" t="s">
        <v>502</v>
      </c>
      <c r="G268" s="34" t="s">
        <v>41</v>
      </c>
      <c r="H268" s="33">
        <v>83.333333333333343</v>
      </c>
      <c r="I268" s="33">
        <v>5</v>
      </c>
      <c r="J268" s="34" t="s">
        <v>424</v>
      </c>
      <c r="K268" s="33">
        <v>6</v>
      </c>
      <c r="L268" s="34" t="s">
        <v>38</v>
      </c>
    </row>
    <row r="269" spans="2:12" ht="18" customHeight="1">
      <c r="B269" s="5">
        <v>16</v>
      </c>
      <c r="C269" s="33">
        <v>35682</v>
      </c>
      <c r="D269" s="34" t="s">
        <v>109</v>
      </c>
      <c r="E269" s="80" t="s">
        <v>95</v>
      </c>
      <c r="F269" s="34" t="s">
        <v>500</v>
      </c>
      <c r="G269" s="34" t="s">
        <v>41</v>
      </c>
      <c r="H269" s="33">
        <v>100</v>
      </c>
      <c r="I269" s="33">
        <v>6</v>
      </c>
      <c r="J269" s="34" t="s">
        <v>424</v>
      </c>
      <c r="K269" s="33">
        <v>6</v>
      </c>
      <c r="L269" s="34" t="s">
        <v>38</v>
      </c>
    </row>
    <row r="270" spans="2:12" ht="18" customHeight="1">
      <c r="B270" s="5">
        <v>17</v>
      </c>
      <c r="C270" s="33">
        <v>35506</v>
      </c>
      <c r="D270" s="34" t="s">
        <v>109</v>
      </c>
      <c r="E270" s="80" t="s">
        <v>94</v>
      </c>
      <c r="F270" s="34" t="s">
        <v>502</v>
      </c>
      <c r="G270" s="34" t="s">
        <v>41</v>
      </c>
      <c r="H270" s="33">
        <v>100</v>
      </c>
      <c r="I270" s="33">
        <v>6</v>
      </c>
      <c r="J270" s="34" t="s">
        <v>424</v>
      </c>
      <c r="K270" s="33">
        <v>6</v>
      </c>
      <c r="L270" s="34" t="s">
        <v>38</v>
      </c>
    </row>
    <row r="271" spans="2:12" ht="18" customHeight="1">
      <c r="B271" s="5">
        <v>18</v>
      </c>
      <c r="C271" s="33">
        <v>35770</v>
      </c>
      <c r="D271" s="34" t="s">
        <v>109</v>
      </c>
      <c r="E271" s="80" t="s">
        <v>93</v>
      </c>
      <c r="F271" s="34" t="s">
        <v>501</v>
      </c>
      <c r="G271" s="34" t="s">
        <v>41</v>
      </c>
      <c r="H271" s="33">
        <v>100</v>
      </c>
      <c r="I271" s="33">
        <v>6</v>
      </c>
      <c r="J271" s="34" t="s">
        <v>424</v>
      </c>
      <c r="K271" s="33">
        <v>6</v>
      </c>
      <c r="L271" s="34" t="s">
        <v>38</v>
      </c>
    </row>
    <row r="272" spans="2:12" ht="18" customHeight="1">
      <c r="B272" s="5">
        <v>19</v>
      </c>
      <c r="C272" s="33">
        <v>35566</v>
      </c>
      <c r="D272" s="34" t="s">
        <v>109</v>
      </c>
      <c r="E272" s="80" t="s">
        <v>102</v>
      </c>
      <c r="F272" s="34" t="s">
        <v>502</v>
      </c>
      <c r="G272" s="34" t="s">
        <v>41</v>
      </c>
      <c r="H272" s="33">
        <v>100</v>
      </c>
      <c r="I272" s="33">
        <v>6</v>
      </c>
      <c r="J272" s="34" t="s">
        <v>424</v>
      </c>
      <c r="K272" s="33">
        <v>6</v>
      </c>
      <c r="L272" s="34" t="s">
        <v>38</v>
      </c>
    </row>
    <row r="273" spans="2:17" ht="18" customHeight="1">
      <c r="B273" s="5">
        <v>20</v>
      </c>
      <c r="C273" s="33">
        <v>35818</v>
      </c>
      <c r="D273" s="34" t="s">
        <v>109</v>
      </c>
      <c r="E273" s="80" t="s">
        <v>97</v>
      </c>
      <c r="F273" s="34" t="s">
        <v>502</v>
      </c>
      <c r="G273" s="34" t="s">
        <v>41</v>
      </c>
      <c r="H273" s="33">
        <v>100</v>
      </c>
      <c r="I273" s="33">
        <v>6</v>
      </c>
      <c r="J273" s="34" t="s">
        <v>424</v>
      </c>
      <c r="K273" s="33">
        <v>6</v>
      </c>
      <c r="L273" s="34" t="s">
        <v>38</v>
      </c>
    </row>
    <row r="274" spans="2:17" ht="18" customHeight="1">
      <c r="B274" s="5">
        <v>21</v>
      </c>
      <c r="C274" s="33">
        <v>35866</v>
      </c>
      <c r="D274" s="34" t="s">
        <v>109</v>
      </c>
      <c r="E274" s="80" t="s">
        <v>101</v>
      </c>
      <c r="F274" s="34" t="s">
        <v>502</v>
      </c>
      <c r="G274" s="34" t="s">
        <v>41</v>
      </c>
      <c r="H274" s="33">
        <v>100</v>
      </c>
      <c r="I274" s="33">
        <v>6</v>
      </c>
      <c r="J274" s="34" t="s">
        <v>424</v>
      </c>
      <c r="K274" s="33">
        <v>6</v>
      </c>
      <c r="L274" s="34" t="s">
        <v>38</v>
      </c>
    </row>
    <row r="275" spans="2:17" ht="18" customHeight="1">
      <c r="B275" s="5">
        <v>22</v>
      </c>
      <c r="C275" s="33">
        <v>35842</v>
      </c>
      <c r="D275" s="34" t="s">
        <v>109</v>
      </c>
      <c r="E275" s="80" t="s">
        <v>105</v>
      </c>
      <c r="F275" s="34" t="s">
        <v>502</v>
      </c>
      <c r="G275" s="34" t="s">
        <v>41</v>
      </c>
      <c r="H275" s="33">
        <v>100</v>
      </c>
      <c r="I275" s="33">
        <v>6</v>
      </c>
      <c r="J275" s="34" t="s">
        <v>424</v>
      </c>
      <c r="K275" s="33">
        <v>6</v>
      </c>
      <c r="L275" s="34" t="s">
        <v>38</v>
      </c>
    </row>
    <row r="276" spans="2:17" ht="18" customHeight="1">
      <c r="B276" s="5">
        <v>23</v>
      </c>
      <c r="C276" s="33">
        <v>35706</v>
      </c>
      <c r="D276" s="34" t="s">
        <v>109</v>
      </c>
      <c r="E276" s="80" t="s">
        <v>100</v>
      </c>
      <c r="F276" s="34" t="s">
        <v>501</v>
      </c>
      <c r="G276" s="34" t="s">
        <v>41</v>
      </c>
      <c r="H276" s="33">
        <v>83.333333333333343</v>
      </c>
      <c r="I276" s="33">
        <v>5</v>
      </c>
      <c r="J276" s="34" t="s">
        <v>424</v>
      </c>
      <c r="K276" s="33">
        <v>6</v>
      </c>
      <c r="L276" s="34" t="s">
        <v>38</v>
      </c>
    </row>
    <row r="279" spans="2:17" ht="18" customHeight="1">
      <c r="D279" s="35" t="s">
        <v>492</v>
      </c>
    </row>
    <row r="280" spans="2:17" ht="18" customHeight="1">
      <c r="D280" s="32" t="s">
        <v>4</v>
      </c>
      <c r="E280" s="32" t="s">
        <v>27</v>
      </c>
      <c r="F280" s="32" t="s">
        <v>496</v>
      </c>
      <c r="G280" s="5" t="s">
        <v>487</v>
      </c>
      <c r="H280" s="5" t="s">
        <v>488</v>
      </c>
      <c r="I280" s="5" t="s">
        <v>489</v>
      </c>
      <c r="J280" s="5" t="s">
        <v>490</v>
      </c>
      <c r="K280" s="5" t="s">
        <v>491</v>
      </c>
      <c r="L280" s="5" t="s">
        <v>486</v>
      </c>
      <c r="M280" s="5" t="s">
        <v>485</v>
      </c>
      <c r="N280" s="5" t="s">
        <v>484</v>
      </c>
      <c r="O280" s="5" t="s">
        <v>483</v>
      </c>
      <c r="P280" s="5" t="s">
        <v>482</v>
      </c>
      <c r="Q280" s="5" t="s">
        <v>481</v>
      </c>
    </row>
    <row r="281" spans="2:17" ht="18" customHeight="1">
      <c r="D281" s="34" t="s">
        <v>109</v>
      </c>
      <c r="E281" s="34" t="s">
        <v>98</v>
      </c>
      <c r="F281" s="34" t="s">
        <v>502</v>
      </c>
      <c r="G281" s="5">
        <f>H4</f>
        <v>50</v>
      </c>
      <c r="H281" s="5">
        <f>H29</f>
        <v>16.666666666666664</v>
      </c>
      <c r="I281" s="5">
        <f>H54</f>
        <v>33.333333333333329</v>
      </c>
      <c r="J281" s="5">
        <f>H79</f>
        <v>50</v>
      </c>
      <c r="K281" s="5">
        <f>H104</f>
        <v>33.333333333333329</v>
      </c>
      <c r="L281" s="5">
        <f>H129</f>
        <v>100</v>
      </c>
      <c r="M281" s="5">
        <f>H154</f>
        <v>100</v>
      </c>
      <c r="N281" s="5">
        <f>H179</f>
        <v>100</v>
      </c>
      <c r="O281" s="5">
        <f>H204</f>
        <v>100</v>
      </c>
      <c r="P281" s="5">
        <f>H229</f>
        <v>100</v>
      </c>
      <c r="Q281" s="5">
        <f>H254</f>
        <v>100</v>
      </c>
    </row>
    <row r="282" spans="2:17" ht="18" customHeight="1">
      <c r="D282" s="34" t="s">
        <v>109</v>
      </c>
      <c r="E282" s="34" t="s">
        <v>96</v>
      </c>
      <c r="F282" s="34" t="s">
        <v>502</v>
      </c>
      <c r="G282" s="5">
        <f t="shared" ref="G282:G303" si="0">H5</f>
        <v>0</v>
      </c>
      <c r="H282" s="5">
        <f t="shared" ref="H282:H303" si="1">H30</f>
        <v>100</v>
      </c>
      <c r="I282" s="5">
        <f t="shared" ref="I282:I303" si="2">H55</f>
        <v>100</v>
      </c>
      <c r="J282" s="5">
        <f t="shared" ref="J282:J303" si="3">H80</f>
        <v>100</v>
      </c>
      <c r="K282" s="5">
        <f t="shared" ref="K282:K303" si="4">H105</f>
        <v>100</v>
      </c>
      <c r="L282" s="5">
        <f t="shared" ref="L282:L303" si="5">H130</f>
        <v>100</v>
      </c>
      <c r="M282" s="5">
        <f t="shared" ref="M282:M303" si="6">H155</f>
        <v>100</v>
      </c>
      <c r="N282" s="5">
        <f t="shared" ref="N282:N303" si="7">H180</f>
        <v>100</v>
      </c>
      <c r="O282" s="5">
        <f t="shared" ref="O282:O303" si="8">H205</f>
        <v>83.333333333333343</v>
      </c>
      <c r="P282" s="5">
        <f t="shared" ref="P282:P303" si="9">H230</f>
        <v>83.333333333333343</v>
      </c>
      <c r="Q282" s="5">
        <f t="shared" ref="Q282:Q303" si="10">H255</f>
        <v>83.333333333333343</v>
      </c>
    </row>
    <row r="283" spans="2:17" ht="18" customHeight="1">
      <c r="D283" s="34" t="s">
        <v>109</v>
      </c>
      <c r="E283" s="34" t="s">
        <v>85</v>
      </c>
      <c r="F283" s="34" t="s">
        <v>500</v>
      </c>
      <c r="G283" s="5">
        <f t="shared" si="0"/>
        <v>100</v>
      </c>
      <c r="H283" s="5">
        <f t="shared" si="1"/>
        <v>100</v>
      </c>
      <c r="I283" s="5">
        <f t="shared" si="2"/>
        <v>100</v>
      </c>
      <c r="J283" s="5">
        <f t="shared" si="3"/>
        <v>100</v>
      </c>
      <c r="K283" s="5">
        <f t="shared" si="4"/>
        <v>100</v>
      </c>
      <c r="L283" s="5">
        <f t="shared" si="5"/>
        <v>100</v>
      </c>
      <c r="M283" s="5">
        <f t="shared" si="6"/>
        <v>100</v>
      </c>
      <c r="N283" s="5">
        <f t="shared" si="7"/>
        <v>100</v>
      </c>
      <c r="O283" s="5">
        <f t="shared" si="8"/>
        <v>100</v>
      </c>
      <c r="P283" s="5">
        <f t="shared" si="9"/>
        <v>100</v>
      </c>
      <c r="Q283" s="5">
        <f t="shared" si="10"/>
        <v>100</v>
      </c>
    </row>
    <row r="284" spans="2:17" ht="18" customHeight="1">
      <c r="D284" s="34" t="s">
        <v>109</v>
      </c>
      <c r="E284" s="34" t="s">
        <v>103</v>
      </c>
      <c r="F284" s="34" t="s">
        <v>499</v>
      </c>
      <c r="G284" s="5">
        <f t="shared" si="0"/>
        <v>0</v>
      </c>
      <c r="H284" s="5">
        <f t="shared" si="1"/>
        <v>33.333333333333329</v>
      </c>
      <c r="I284" s="5">
        <f t="shared" si="2"/>
        <v>66.666666666666657</v>
      </c>
      <c r="J284" s="5">
        <f t="shared" si="3"/>
        <v>66.666666666666657</v>
      </c>
      <c r="K284" s="5">
        <f t="shared" si="4"/>
        <v>100</v>
      </c>
      <c r="L284" s="5">
        <f t="shared" si="5"/>
        <v>100</v>
      </c>
      <c r="M284" s="5">
        <f t="shared" si="6"/>
        <v>100</v>
      </c>
      <c r="N284" s="5">
        <f t="shared" si="7"/>
        <v>100</v>
      </c>
      <c r="O284" s="5">
        <f t="shared" si="8"/>
        <v>100</v>
      </c>
      <c r="P284" s="5">
        <f t="shared" si="9"/>
        <v>100</v>
      </c>
      <c r="Q284" s="5">
        <f t="shared" si="10"/>
        <v>100</v>
      </c>
    </row>
    <row r="285" spans="2:17" ht="18" customHeight="1">
      <c r="D285" s="34" t="s">
        <v>109</v>
      </c>
      <c r="E285" s="34" t="s">
        <v>92</v>
      </c>
      <c r="F285" s="34" t="s">
        <v>499</v>
      </c>
      <c r="G285" s="5">
        <f t="shared" si="0"/>
        <v>0</v>
      </c>
      <c r="H285" s="5">
        <f t="shared" si="1"/>
        <v>100</v>
      </c>
      <c r="I285" s="5">
        <f t="shared" si="2"/>
        <v>100</v>
      </c>
      <c r="J285" s="5">
        <f t="shared" si="3"/>
        <v>100</v>
      </c>
      <c r="K285" s="5">
        <f t="shared" si="4"/>
        <v>100</v>
      </c>
      <c r="L285" s="5">
        <f t="shared" si="5"/>
        <v>100</v>
      </c>
      <c r="M285" s="5">
        <f t="shared" si="6"/>
        <v>100</v>
      </c>
      <c r="N285" s="5">
        <f t="shared" si="7"/>
        <v>100</v>
      </c>
      <c r="O285" s="5">
        <f t="shared" si="8"/>
        <v>100</v>
      </c>
      <c r="P285" s="5">
        <f t="shared" si="9"/>
        <v>100</v>
      </c>
      <c r="Q285" s="5">
        <f t="shared" si="10"/>
        <v>100</v>
      </c>
    </row>
    <row r="286" spans="2:17" ht="18" customHeight="1">
      <c r="D286" s="34" t="s">
        <v>109</v>
      </c>
      <c r="E286" s="34" t="s">
        <v>107</v>
      </c>
      <c r="F286" s="34" t="s">
        <v>502</v>
      </c>
      <c r="G286" s="5">
        <f t="shared" si="0"/>
        <v>0</v>
      </c>
      <c r="H286" s="5">
        <f t="shared" si="1"/>
        <v>0</v>
      </c>
      <c r="I286" s="5">
        <f t="shared" si="2"/>
        <v>50</v>
      </c>
      <c r="J286" s="5">
        <f t="shared" si="3"/>
        <v>50</v>
      </c>
      <c r="K286" s="5">
        <f t="shared" si="4"/>
        <v>100</v>
      </c>
      <c r="L286" s="5">
        <f t="shared" si="5"/>
        <v>100</v>
      </c>
      <c r="M286" s="5">
        <f t="shared" si="6"/>
        <v>100</v>
      </c>
      <c r="N286" s="5">
        <f t="shared" si="7"/>
        <v>100</v>
      </c>
      <c r="O286" s="5">
        <f t="shared" si="8"/>
        <v>100</v>
      </c>
      <c r="P286" s="5">
        <f t="shared" si="9"/>
        <v>100</v>
      </c>
      <c r="Q286" s="5">
        <f t="shared" si="10"/>
        <v>100</v>
      </c>
    </row>
    <row r="287" spans="2:17" ht="18" customHeight="1">
      <c r="D287" s="34" t="s">
        <v>109</v>
      </c>
      <c r="E287" s="34" t="s">
        <v>91</v>
      </c>
      <c r="F287" s="34" t="s">
        <v>504</v>
      </c>
      <c r="G287" s="5">
        <f t="shared" si="0"/>
        <v>83.333333333333343</v>
      </c>
      <c r="H287" s="5">
        <f t="shared" si="1"/>
        <v>83.333333333333343</v>
      </c>
      <c r="I287" s="5">
        <f t="shared" si="2"/>
        <v>83.333333333333343</v>
      </c>
      <c r="J287" s="5">
        <f t="shared" si="3"/>
        <v>83.333333333333343</v>
      </c>
      <c r="K287" s="5">
        <f t="shared" si="4"/>
        <v>83.333333333333343</v>
      </c>
      <c r="L287" s="5">
        <f t="shared" si="5"/>
        <v>83.333333333333343</v>
      </c>
      <c r="M287" s="5">
        <f t="shared" si="6"/>
        <v>83.333333333333343</v>
      </c>
      <c r="N287" s="5">
        <f t="shared" si="7"/>
        <v>83.333333333333343</v>
      </c>
      <c r="O287" s="5">
        <f t="shared" si="8"/>
        <v>83.333333333333343</v>
      </c>
      <c r="P287" s="5">
        <f t="shared" si="9"/>
        <v>83.333333333333343</v>
      </c>
      <c r="Q287" s="5">
        <f t="shared" si="10"/>
        <v>83.333333333333343</v>
      </c>
    </row>
    <row r="288" spans="2:17" ht="18" customHeight="1">
      <c r="D288" s="34" t="s">
        <v>109</v>
      </c>
      <c r="E288" s="34" t="s">
        <v>106</v>
      </c>
      <c r="F288" s="34" t="s">
        <v>502</v>
      </c>
      <c r="G288" s="5">
        <f t="shared" si="0"/>
        <v>100</v>
      </c>
      <c r="H288" s="5">
        <f t="shared" si="1"/>
        <v>16.666666666666664</v>
      </c>
      <c r="I288" s="5">
        <f t="shared" si="2"/>
        <v>16.666666666666664</v>
      </c>
      <c r="J288" s="5">
        <f t="shared" si="3"/>
        <v>16.666666666666664</v>
      </c>
      <c r="K288" s="5">
        <f t="shared" si="4"/>
        <v>100</v>
      </c>
      <c r="L288" s="5">
        <f t="shared" si="5"/>
        <v>100</v>
      </c>
      <c r="M288" s="5">
        <f t="shared" si="6"/>
        <v>100</v>
      </c>
      <c r="N288" s="5">
        <f t="shared" si="7"/>
        <v>100</v>
      </c>
      <c r="O288" s="5">
        <f t="shared" si="8"/>
        <v>100</v>
      </c>
      <c r="P288" s="5">
        <f t="shared" si="9"/>
        <v>100</v>
      </c>
      <c r="Q288" s="5">
        <f t="shared" si="10"/>
        <v>100</v>
      </c>
    </row>
    <row r="289" spans="4:17" ht="18" customHeight="1">
      <c r="D289" s="34" t="s">
        <v>109</v>
      </c>
      <c r="E289" s="34" t="s">
        <v>99</v>
      </c>
      <c r="F289" s="34" t="s">
        <v>501</v>
      </c>
      <c r="G289" s="5">
        <f t="shared" si="0"/>
        <v>0</v>
      </c>
      <c r="H289" s="5">
        <f t="shared" si="1"/>
        <v>0</v>
      </c>
      <c r="I289" s="5">
        <f t="shared" si="2"/>
        <v>0</v>
      </c>
      <c r="J289" s="5">
        <f t="shared" si="3"/>
        <v>100</v>
      </c>
      <c r="K289" s="5">
        <f t="shared" si="4"/>
        <v>100</v>
      </c>
      <c r="L289" s="5">
        <f t="shared" si="5"/>
        <v>100</v>
      </c>
      <c r="M289" s="5">
        <f t="shared" si="6"/>
        <v>100</v>
      </c>
      <c r="N289" s="5">
        <f t="shared" si="7"/>
        <v>100</v>
      </c>
      <c r="O289" s="5">
        <f t="shared" si="8"/>
        <v>100</v>
      </c>
      <c r="P289" s="5">
        <f t="shared" si="9"/>
        <v>100</v>
      </c>
      <c r="Q289" s="5">
        <f t="shared" si="10"/>
        <v>100</v>
      </c>
    </row>
    <row r="290" spans="4:17" ht="18" customHeight="1">
      <c r="D290" s="34" t="s">
        <v>109</v>
      </c>
      <c r="E290" s="34" t="s">
        <v>90</v>
      </c>
      <c r="F290" s="34" t="s">
        <v>501</v>
      </c>
      <c r="G290" s="5">
        <f t="shared" si="0"/>
        <v>0</v>
      </c>
      <c r="H290" s="5">
        <f t="shared" si="1"/>
        <v>83.333333333333343</v>
      </c>
      <c r="I290" s="5">
        <f t="shared" si="2"/>
        <v>83.333333333333343</v>
      </c>
      <c r="J290" s="5">
        <f t="shared" si="3"/>
        <v>100</v>
      </c>
      <c r="K290" s="5">
        <f t="shared" si="4"/>
        <v>100</v>
      </c>
      <c r="L290" s="5">
        <f t="shared" si="5"/>
        <v>83.333333333333343</v>
      </c>
      <c r="M290" s="5">
        <f t="shared" si="6"/>
        <v>83.333333333333343</v>
      </c>
      <c r="N290" s="5">
        <f t="shared" si="7"/>
        <v>83.333333333333343</v>
      </c>
      <c r="O290" s="5">
        <f t="shared" si="8"/>
        <v>83.333333333333343</v>
      </c>
      <c r="P290" s="5">
        <f t="shared" si="9"/>
        <v>100</v>
      </c>
      <c r="Q290" s="5">
        <f t="shared" si="10"/>
        <v>100</v>
      </c>
    </row>
    <row r="291" spans="4:17" ht="18" customHeight="1">
      <c r="D291" s="34" t="s">
        <v>109</v>
      </c>
      <c r="E291" s="34" t="s">
        <v>89</v>
      </c>
      <c r="F291" s="34" t="s">
        <v>499</v>
      </c>
      <c r="G291" s="5">
        <f t="shared" si="0"/>
        <v>0</v>
      </c>
      <c r="H291" s="5">
        <f t="shared" si="1"/>
        <v>0</v>
      </c>
      <c r="I291" s="5">
        <f t="shared" si="2"/>
        <v>0</v>
      </c>
      <c r="J291" s="5">
        <f t="shared" si="3"/>
        <v>100</v>
      </c>
      <c r="K291" s="5">
        <f t="shared" si="4"/>
        <v>100</v>
      </c>
      <c r="L291" s="5">
        <f t="shared" si="5"/>
        <v>100</v>
      </c>
      <c r="M291" s="5">
        <f t="shared" si="6"/>
        <v>100</v>
      </c>
      <c r="N291" s="5">
        <f t="shared" si="7"/>
        <v>100</v>
      </c>
      <c r="O291" s="5">
        <f t="shared" si="8"/>
        <v>100</v>
      </c>
      <c r="P291" s="5">
        <f t="shared" si="9"/>
        <v>100</v>
      </c>
      <c r="Q291" s="5">
        <f t="shared" si="10"/>
        <v>100</v>
      </c>
    </row>
    <row r="292" spans="4:17" ht="18" customHeight="1">
      <c r="D292" s="34" t="s">
        <v>109</v>
      </c>
      <c r="E292" s="34" t="s">
        <v>88</v>
      </c>
      <c r="F292" s="34" t="s">
        <v>499</v>
      </c>
      <c r="G292" s="5">
        <f t="shared" si="0"/>
        <v>0</v>
      </c>
      <c r="H292" s="5">
        <f t="shared" si="1"/>
        <v>16.666666666666664</v>
      </c>
      <c r="I292" s="5">
        <f t="shared" si="2"/>
        <v>50</v>
      </c>
      <c r="J292" s="5">
        <f t="shared" si="3"/>
        <v>100</v>
      </c>
      <c r="K292" s="5">
        <f t="shared" si="4"/>
        <v>100</v>
      </c>
      <c r="L292" s="5">
        <f t="shared" si="5"/>
        <v>100</v>
      </c>
      <c r="M292" s="5">
        <f t="shared" si="6"/>
        <v>100</v>
      </c>
      <c r="N292" s="5">
        <f t="shared" si="7"/>
        <v>100</v>
      </c>
      <c r="O292" s="5">
        <f t="shared" si="8"/>
        <v>100</v>
      </c>
      <c r="P292" s="5">
        <f t="shared" si="9"/>
        <v>100</v>
      </c>
      <c r="Q292" s="5">
        <f t="shared" si="10"/>
        <v>100</v>
      </c>
    </row>
    <row r="293" spans="4:17" ht="18" customHeight="1">
      <c r="D293" s="34" t="s">
        <v>109</v>
      </c>
      <c r="E293" s="34" t="s">
        <v>87</v>
      </c>
      <c r="F293" s="34" t="s">
        <v>501</v>
      </c>
      <c r="G293" s="5">
        <f t="shared" si="0"/>
        <v>100</v>
      </c>
      <c r="H293" s="5">
        <f t="shared" si="1"/>
        <v>100</v>
      </c>
      <c r="I293" s="5">
        <f t="shared" si="2"/>
        <v>100</v>
      </c>
      <c r="J293" s="5">
        <f t="shared" si="3"/>
        <v>100</v>
      </c>
      <c r="K293" s="5">
        <f t="shared" si="4"/>
        <v>100</v>
      </c>
      <c r="L293" s="5">
        <f t="shared" si="5"/>
        <v>100</v>
      </c>
      <c r="M293" s="5">
        <f t="shared" si="6"/>
        <v>100</v>
      </c>
      <c r="N293" s="5">
        <f t="shared" si="7"/>
        <v>100</v>
      </c>
      <c r="O293" s="5">
        <f t="shared" si="8"/>
        <v>100</v>
      </c>
      <c r="P293" s="5">
        <f t="shared" si="9"/>
        <v>100</v>
      </c>
      <c r="Q293" s="5">
        <f t="shared" si="10"/>
        <v>100</v>
      </c>
    </row>
    <row r="294" spans="4:17" ht="18" customHeight="1">
      <c r="D294" s="34" t="s">
        <v>109</v>
      </c>
      <c r="E294" s="34" t="s">
        <v>108</v>
      </c>
      <c r="F294" s="34" t="s">
        <v>502</v>
      </c>
      <c r="G294" s="5">
        <f t="shared" si="0"/>
        <v>0</v>
      </c>
      <c r="H294" s="5">
        <f t="shared" si="1"/>
        <v>16.666666666666664</v>
      </c>
      <c r="I294" s="5">
        <f t="shared" si="2"/>
        <v>16.666666666666664</v>
      </c>
      <c r="J294" s="5">
        <f t="shared" si="3"/>
        <v>50</v>
      </c>
      <c r="K294" s="5">
        <f t="shared" si="4"/>
        <v>66.666666666666657</v>
      </c>
      <c r="L294" s="5">
        <f t="shared" si="5"/>
        <v>66.666666666666657</v>
      </c>
      <c r="M294" s="5">
        <f t="shared" si="6"/>
        <v>66.666666666666657</v>
      </c>
      <c r="N294" s="5">
        <f t="shared" si="7"/>
        <v>83.333333333333343</v>
      </c>
      <c r="O294" s="5">
        <f t="shared" si="8"/>
        <v>83.333333333333343</v>
      </c>
      <c r="P294" s="5">
        <f t="shared" si="9"/>
        <v>83.333333333333343</v>
      </c>
      <c r="Q294" s="5">
        <f t="shared" si="10"/>
        <v>83.333333333333343</v>
      </c>
    </row>
    <row r="295" spans="4:17" ht="18" customHeight="1">
      <c r="D295" s="34" t="s">
        <v>109</v>
      </c>
      <c r="E295" s="34" t="s">
        <v>86</v>
      </c>
      <c r="F295" s="34" t="s">
        <v>502</v>
      </c>
      <c r="G295" s="5">
        <f t="shared" si="0"/>
        <v>83.333333333333343</v>
      </c>
      <c r="H295" s="5">
        <f t="shared" si="1"/>
        <v>83.333333333333343</v>
      </c>
      <c r="I295" s="5">
        <f t="shared" si="2"/>
        <v>83.333333333333343</v>
      </c>
      <c r="J295" s="5">
        <f t="shared" si="3"/>
        <v>100</v>
      </c>
      <c r="K295" s="5">
        <f t="shared" si="4"/>
        <v>83.333333333333343</v>
      </c>
      <c r="L295" s="5">
        <f t="shared" si="5"/>
        <v>83.333333333333343</v>
      </c>
      <c r="M295" s="5">
        <f t="shared" si="6"/>
        <v>83.333333333333343</v>
      </c>
      <c r="N295" s="5">
        <f t="shared" si="7"/>
        <v>83.333333333333343</v>
      </c>
      <c r="O295" s="5">
        <f t="shared" si="8"/>
        <v>83.333333333333343</v>
      </c>
      <c r="P295" s="5">
        <f t="shared" si="9"/>
        <v>83.333333333333343</v>
      </c>
      <c r="Q295" s="5">
        <f t="shared" si="10"/>
        <v>83.333333333333343</v>
      </c>
    </row>
    <row r="296" spans="4:17" ht="18" customHeight="1">
      <c r="D296" s="34" t="s">
        <v>109</v>
      </c>
      <c r="E296" s="34" t="s">
        <v>95</v>
      </c>
      <c r="F296" s="34" t="s">
        <v>500</v>
      </c>
      <c r="G296" s="5">
        <f t="shared" si="0"/>
        <v>100</v>
      </c>
      <c r="H296" s="5">
        <f t="shared" si="1"/>
        <v>100</v>
      </c>
      <c r="I296" s="5">
        <f t="shared" si="2"/>
        <v>100</v>
      </c>
      <c r="J296" s="5">
        <f t="shared" si="3"/>
        <v>100</v>
      </c>
      <c r="K296" s="5">
        <f t="shared" si="4"/>
        <v>100</v>
      </c>
      <c r="L296" s="5">
        <f t="shared" si="5"/>
        <v>100</v>
      </c>
      <c r="M296" s="5">
        <f t="shared" si="6"/>
        <v>100</v>
      </c>
      <c r="N296" s="5">
        <f t="shared" si="7"/>
        <v>100</v>
      </c>
      <c r="O296" s="5">
        <f t="shared" si="8"/>
        <v>100</v>
      </c>
      <c r="P296" s="5">
        <f t="shared" si="9"/>
        <v>100</v>
      </c>
      <c r="Q296" s="5">
        <f t="shared" si="10"/>
        <v>100</v>
      </c>
    </row>
    <row r="297" spans="4:17" ht="18" customHeight="1">
      <c r="D297" s="34" t="s">
        <v>109</v>
      </c>
      <c r="E297" s="34" t="s">
        <v>94</v>
      </c>
      <c r="F297" s="34" t="s">
        <v>502</v>
      </c>
      <c r="G297" s="5">
        <f t="shared" si="0"/>
        <v>0</v>
      </c>
      <c r="H297" s="5">
        <f t="shared" si="1"/>
        <v>0</v>
      </c>
      <c r="I297" s="5">
        <f t="shared" si="2"/>
        <v>33.333333333333329</v>
      </c>
      <c r="J297" s="5">
        <f t="shared" si="3"/>
        <v>50</v>
      </c>
      <c r="K297" s="5">
        <f t="shared" si="4"/>
        <v>100</v>
      </c>
      <c r="L297" s="5">
        <f t="shared" si="5"/>
        <v>100</v>
      </c>
      <c r="M297" s="5">
        <f t="shared" si="6"/>
        <v>100</v>
      </c>
      <c r="N297" s="5">
        <f t="shared" si="7"/>
        <v>100</v>
      </c>
      <c r="O297" s="5">
        <f t="shared" si="8"/>
        <v>100</v>
      </c>
      <c r="P297" s="5">
        <f t="shared" si="9"/>
        <v>100</v>
      </c>
      <c r="Q297" s="5">
        <f t="shared" si="10"/>
        <v>100</v>
      </c>
    </row>
    <row r="298" spans="4:17" ht="18" customHeight="1">
      <c r="D298" s="34" t="s">
        <v>109</v>
      </c>
      <c r="E298" s="34" t="s">
        <v>93</v>
      </c>
      <c r="F298" s="34" t="s">
        <v>501</v>
      </c>
      <c r="G298" s="5">
        <f t="shared" si="0"/>
        <v>66.666666666666657</v>
      </c>
      <c r="H298" s="5">
        <f t="shared" si="1"/>
        <v>100</v>
      </c>
      <c r="I298" s="5">
        <f t="shared" si="2"/>
        <v>100</v>
      </c>
      <c r="J298" s="5">
        <f t="shared" si="3"/>
        <v>100</v>
      </c>
      <c r="K298" s="5">
        <f t="shared" si="4"/>
        <v>100</v>
      </c>
      <c r="L298" s="5">
        <f t="shared" si="5"/>
        <v>100</v>
      </c>
      <c r="M298" s="5">
        <f t="shared" si="6"/>
        <v>100</v>
      </c>
      <c r="N298" s="5">
        <f t="shared" si="7"/>
        <v>100</v>
      </c>
      <c r="O298" s="5">
        <f t="shared" si="8"/>
        <v>100</v>
      </c>
      <c r="P298" s="5">
        <f t="shared" si="9"/>
        <v>100</v>
      </c>
      <c r="Q298" s="5">
        <f t="shared" si="10"/>
        <v>100</v>
      </c>
    </row>
    <row r="299" spans="4:17" ht="18" customHeight="1">
      <c r="D299" s="34" t="s">
        <v>109</v>
      </c>
      <c r="E299" s="34" t="s">
        <v>102</v>
      </c>
      <c r="F299" s="34" t="s">
        <v>502</v>
      </c>
      <c r="G299" s="5">
        <f t="shared" si="0"/>
        <v>100</v>
      </c>
      <c r="H299" s="5">
        <f t="shared" si="1"/>
        <v>100</v>
      </c>
      <c r="I299" s="5">
        <f t="shared" si="2"/>
        <v>100</v>
      </c>
      <c r="J299" s="5">
        <f t="shared" si="3"/>
        <v>100</v>
      </c>
      <c r="K299" s="5">
        <f t="shared" si="4"/>
        <v>100</v>
      </c>
      <c r="L299" s="5">
        <f t="shared" si="5"/>
        <v>100</v>
      </c>
      <c r="M299" s="5">
        <f t="shared" si="6"/>
        <v>100</v>
      </c>
      <c r="N299" s="5">
        <f t="shared" si="7"/>
        <v>100</v>
      </c>
      <c r="O299" s="5">
        <f t="shared" si="8"/>
        <v>100</v>
      </c>
      <c r="P299" s="5">
        <f t="shared" si="9"/>
        <v>100</v>
      </c>
      <c r="Q299" s="5">
        <f t="shared" si="10"/>
        <v>100</v>
      </c>
    </row>
    <row r="300" spans="4:17" ht="18" customHeight="1">
      <c r="D300" s="34" t="s">
        <v>109</v>
      </c>
      <c r="E300" s="34" t="s">
        <v>97</v>
      </c>
      <c r="F300" s="34" t="s">
        <v>502</v>
      </c>
      <c r="G300" s="5">
        <f t="shared" si="0"/>
        <v>100</v>
      </c>
      <c r="H300" s="5">
        <f t="shared" si="1"/>
        <v>100</v>
      </c>
      <c r="I300" s="5">
        <f t="shared" si="2"/>
        <v>100</v>
      </c>
      <c r="J300" s="5">
        <f t="shared" si="3"/>
        <v>100</v>
      </c>
      <c r="K300" s="5">
        <f t="shared" si="4"/>
        <v>100</v>
      </c>
      <c r="L300" s="5">
        <f t="shared" si="5"/>
        <v>100</v>
      </c>
      <c r="M300" s="5">
        <f t="shared" si="6"/>
        <v>100</v>
      </c>
      <c r="N300" s="5">
        <f t="shared" si="7"/>
        <v>100</v>
      </c>
      <c r="O300" s="5">
        <f t="shared" si="8"/>
        <v>100</v>
      </c>
      <c r="P300" s="5">
        <f t="shared" si="9"/>
        <v>100</v>
      </c>
      <c r="Q300" s="5">
        <f t="shared" si="10"/>
        <v>100</v>
      </c>
    </row>
    <row r="301" spans="4:17" ht="18" customHeight="1">
      <c r="D301" s="34" t="s">
        <v>109</v>
      </c>
      <c r="E301" s="34" t="s">
        <v>101</v>
      </c>
      <c r="F301" s="34" t="s">
        <v>502</v>
      </c>
      <c r="G301" s="5">
        <f t="shared" si="0"/>
        <v>100</v>
      </c>
      <c r="H301" s="5">
        <f t="shared" si="1"/>
        <v>100</v>
      </c>
      <c r="I301" s="5">
        <f t="shared" si="2"/>
        <v>100</v>
      </c>
      <c r="J301" s="5">
        <f t="shared" si="3"/>
        <v>100</v>
      </c>
      <c r="K301" s="5">
        <f t="shared" si="4"/>
        <v>100</v>
      </c>
      <c r="L301" s="5">
        <f t="shared" si="5"/>
        <v>100</v>
      </c>
      <c r="M301" s="5">
        <f t="shared" si="6"/>
        <v>100</v>
      </c>
      <c r="N301" s="5">
        <f t="shared" si="7"/>
        <v>100</v>
      </c>
      <c r="O301" s="5">
        <f t="shared" si="8"/>
        <v>100</v>
      </c>
      <c r="P301" s="5">
        <f t="shared" si="9"/>
        <v>100</v>
      </c>
      <c r="Q301" s="5">
        <f t="shared" si="10"/>
        <v>100</v>
      </c>
    </row>
    <row r="302" spans="4:17" ht="18" customHeight="1">
      <c r="D302" s="34" t="s">
        <v>109</v>
      </c>
      <c r="E302" s="34" t="s">
        <v>105</v>
      </c>
      <c r="F302" s="34" t="s">
        <v>502</v>
      </c>
      <c r="G302" s="5">
        <f t="shared" si="0"/>
        <v>0</v>
      </c>
      <c r="H302" s="5">
        <f t="shared" si="1"/>
        <v>100</v>
      </c>
      <c r="I302" s="5">
        <f t="shared" si="2"/>
        <v>100</v>
      </c>
      <c r="J302" s="5">
        <f t="shared" si="3"/>
        <v>100</v>
      </c>
      <c r="K302" s="5">
        <f t="shared" si="4"/>
        <v>100</v>
      </c>
      <c r="L302" s="5">
        <f t="shared" si="5"/>
        <v>100</v>
      </c>
      <c r="M302" s="5">
        <f t="shared" si="6"/>
        <v>100</v>
      </c>
      <c r="N302" s="5">
        <f t="shared" si="7"/>
        <v>100</v>
      </c>
      <c r="O302" s="5">
        <f t="shared" si="8"/>
        <v>100</v>
      </c>
      <c r="P302" s="5">
        <f t="shared" si="9"/>
        <v>100</v>
      </c>
      <c r="Q302" s="5">
        <f t="shared" si="10"/>
        <v>100</v>
      </c>
    </row>
    <row r="303" spans="4:17" ht="18" customHeight="1">
      <c r="D303" s="34" t="s">
        <v>109</v>
      </c>
      <c r="E303" s="34" t="s">
        <v>100</v>
      </c>
      <c r="F303" s="34" t="s">
        <v>501</v>
      </c>
      <c r="G303" s="5">
        <f t="shared" si="0"/>
        <v>0</v>
      </c>
      <c r="H303" s="5">
        <f t="shared" si="1"/>
        <v>83.333333333333343</v>
      </c>
      <c r="I303" s="5">
        <f t="shared" si="2"/>
        <v>83.333333333333343</v>
      </c>
      <c r="J303" s="5">
        <f t="shared" si="3"/>
        <v>83.333333333333343</v>
      </c>
      <c r="K303" s="5">
        <f t="shared" si="4"/>
        <v>83.333333333333343</v>
      </c>
      <c r="L303" s="5">
        <f t="shared" si="5"/>
        <v>83.333333333333343</v>
      </c>
      <c r="M303" s="5">
        <f t="shared" si="6"/>
        <v>83.333333333333343</v>
      </c>
      <c r="N303" s="5">
        <f t="shared" si="7"/>
        <v>83.333333333333343</v>
      </c>
      <c r="O303" s="5">
        <f t="shared" si="8"/>
        <v>83.333333333333343</v>
      </c>
      <c r="P303" s="5">
        <f t="shared" si="9"/>
        <v>83.333333333333343</v>
      </c>
      <c r="Q303" s="5">
        <f t="shared" si="10"/>
        <v>83.333333333333343</v>
      </c>
    </row>
    <row r="304" spans="4:17" ht="18" customHeight="1">
      <c r="D304" s="5"/>
      <c r="E304" s="34" t="s">
        <v>493</v>
      </c>
      <c r="F304" s="34"/>
      <c r="G304" s="5">
        <f>AVERAGE(G281:G303)</f>
        <v>42.753623188405797</v>
      </c>
      <c r="H304" s="5">
        <f t="shared" ref="H304:Q304" si="11">AVERAGE(H281:H303)</f>
        <v>62.318840579710141</v>
      </c>
      <c r="I304" s="5">
        <f t="shared" si="11"/>
        <v>69.565217391304344</v>
      </c>
      <c r="J304" s="5">
        <f t="shared" si="11"/>
        <v>84.782608695652158</v>
      </c>
      <c r="K304" s="5">
        <f t="shared" si="11"/>
        <v>93.478260869565219</v>
      </c>
      <c r="L304" s="5">
        <f t="shared" si="11"/>
        <v>95.652173913043498</v>
      </c>
      <c r="M304" s="5">
        <f t="shared" si="11"/>
        <v>95.652173913043498</v>
      </c>
      <c r="N304" s="5">
        <f t="shared" si="11"/>
        <v>96.376811594202891</v>
      </c>
      <c r="O304" s="5">
        <f t="shared" si="11"/>
        <v>95.652173913043484</v>
      </c>
      <c r="P304" s="5">
        <f t="shared" si="11"/>
        <v>96.376811594202891</v>
      </c>
      <c r="Q304" s="5">
        <f t="shared" si="11"/>
        <v>96.376811594202891</v>
      </c>
    </row>
    <row r="305" spans="5:17" ht="18" customHeight="1">
      <c r="E305" s="68" t="s">
        <v>495</v>
      </c>
      <c r="F305" s="68"/>
      <c r="G305" s="5" t="s">
        <v>487</v>
      </c>
      <c r="H305" s="5" t="s">
        <v>488</v>
      </c>
      <c r="I305" s="5" t="s">
        <v>489</v>
      </c>
      <c r="J305" s="5" t="s">
        <v>490</v>
      </c>
      <c r="K305" s="5" t="s">
        <v>491</v>
      </c>
      <c r="L305" s="5" t="s">
        <v>486</v>
      </c>
      <c r="M305" s="5" t="s">
        <v>485</v>
      </c>
      <c r="N305" s="5" t="s">
        <v>484</v>
      </c>
      <c r="O305" s="5" t="s">
        <v>483</v>
      </c>
      <c r="P305" s="5" t="s">
        <v>482</v>
      </c>
      <c r="Q305" s="5" t="s">
        <v>481</v>
      </c>
    </row>
    <row r="306" spans="5:17" ht="18" customHeight="1">
      <c r="E306" s="34" t="s">
        <v>493</v>
      </c>
      <c r="F306" s="34"/>
      <c r="G306" s="5">
        <f>G304</f>
        <v>42.753623188405797</v>
      </c>
      <c r="H306" s="5">
        <f t="shared" ref="H306:Q306" si="12">H304</f>
        <v>62.318840579710141</v>
      </c>
      <c r="I306" s="5">
        <f t="shared" si="12"/>
        <v>69.565217391304344</v>
      </c>
      <c r="J306" s="5">
        <f t="shared" si="12"/>
        <v>84.782608695652158</v>
      </c>
      <c r="K306" s="5">
        <f t="shared" si="12"/>
        <v>93.478260869565219</v>
      </c>
      <c r="L306" s="5">
        <f t="shared" si="12"/>
        <v>95.652173913043498</v>
      </c>
      <c r="M306" s="5">
        <f t="shared" si="12"/>
        <v>95.652173913043498</v>
      </c>
      <c r="N306" s="5">
        <f t="shared" si="12"/>
        <v>96.376811594202891</v>
      </c>
      <c r="O306" s="5">
        <f t="shared" si="12"/>
        <v>95.652173913043484</v>
      </c>
      <c r="P306" s="5">
        <f t="shared" si="12"/>
        <v>96.376811594202891</v>
      </c>
      <c r="Q306" s="5">
        <f t="shared" si="12"/>
        <v>96.376811594202891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3:Q162"/>
  <sheetViews>
    <sheetView topLeftCell="A142" zoomScale="78" zoomScaleNormal="78" workbookViewId="0">
      <selection activeCell="C146" sqref="C146"/>
    </sheetView>
  </sheetViews>
  <sheetFormatPr defaultRowHeight="18" customHeight="1"/>
  <cols>
    <col min="3" max="3" width="6" bestFit="1" customWidth="1"/>
    <col min="4" max="4" width="14" customWidth="1"/>
    <col min="5" max="5" width="14.5703125" bestFit="1" customWidth="1"/>
    <col min="6" max="6" width="14.5703125" customWidth="1"/>
    <col min="7" max="7" width="10" bestFit="1" customWidth="1"/>
    <col min="8" max="8" width="15.85546875" bestFit="1" customWidth="1"/>
    <col min="9" max="9" width="8.85546875" bestFit="1" customWidth="1"/>
    <col min="10" max="10" width="16.28515625" bestFit="1" customWidth="1"/>
    <col min="11" max="11" width="10.140625" bestFit="1" customWidth="1"/>
    <col min="12" max="12" width="6.85546875" bestFit="1" customWidth="1"/>
  </cols>
  <sheetData>
    <row r="3" spans="2:12" ht="18" customHeight="1">
      <c r="B3" s="5" t="s">
        <v>402</v>
      </c>
      <c r="C3" s="36" t="s">
        <v>26</v>
      </c>
      <c r="D3" s="36" t="s">
        <v>4</v>
      </c>
      <c r="E3" s="36" t="s">
        <v>27</v>
      </c>
      <c r="F3" s="36" t="s">
        <v>496</v>
      </c>
      <c r="G3" s="36" t="s">
        <v>28</v>
      </c>
      <c r="H3" s="36" t="s">
        <v>29</v>
      </c>
      <c r="I3" s="36" t="s">
        <v>30</v>
      </c>
      <c r="J3" s="36" t="s">
        <v>31</v>
      </c>
      <c r="K3" s="36" t="s">
        <v>32</v>
      </c>
      <c r="L3" s="36" t="s">
        <v>33</v>
      </c>
    </row>
    <row r="4" spans="2:12" ht="18" customHeight="1">
      <c r="B4" s="5">
        <v>1</v>
      </c>
      <c r="C4" s="37">
        <v>53845</v>
      </c>
      <c r="D4" s="38" t="s">
        <v>132</v>
      </c>
      <c r="E4" s="38" t="s">
        <v>125</v>
      </c>
      <c r="F4" s="38" t="s">
        <v>498</v>
      </c>
      <c r="G4" s="38" t="s">
        <v>36</v>
      </c>
      <c r="H4" s="37">
        <v>100</v>
      </c>
      <c r="I4" s="37">
        <v>5</v>
      </c>
      <c r="J4" s="38" t="s">
        <v>425</v>
      </c>
      <c r="K4" s="37">
        <v>5</v>
      </c>
      <c r="L4" s="38" t="s">
        <v>38</v>
      </c>
    </row>
    <row r="5" spans="2:12" ht="18" customHeight="1">
      <c r="B5" s="5">
        <v>2</v>
      </c>
      <c r="C5" s="37">
        <v>53830</v>
      </c>
      <c r="D5" s="38" t="s">
        <v>132</v>
      </c>
      <c r="E5" s="38" t="s">
        <v>88</v>
      </c>
      <c r="F5" s="38" t="s">
        <v>499</v>
      </c>
      <c r="G5" s="38" t="s">
        <v>58</v>
      </c>
      <c r="H5" s="37">
        <v>100</v>
      </c>
      <c r="I5" s="37">
        <v>5</v>
      </c>
      <c r="J5" s="38" t="s">
        <v>425</v>
      </c>
      <c r="K5" s="37">
        <v>5</v>
      </c>
      <c r="L5" s="38" t="s">
        <v>38</v>
      </c>
    </row>
    <row r="6" spans="2:12" ht="18" customHeight="1">
      <c r="B6" s="5">
        <v>3</v>
      </c>
      <c r="C6" s="37">
        <v>53835</v>
      </c>
      <c r="D6" s="38" t="s">
        <v>132</v>
      </c>
      <c r="E6" s="38" t="s">
        <v>119</v>
      </c>
      <c r="F6" s="38" t="s">
        <v>501</v>
      </c>
      <c r="G6" s="38" t="s">
        <v>41</v>
      </c>
      <c r="H6" s="37">
        <v>100</v>
      </c>
      <c r="I6" s="37">
        <v>5</v>
      </c>
      <c r="J6" s="38" t="s">
        <v>425</v>
      </c>
      <c r="K6" s="37">
        <v>5</v>
      </c>
      <c r="L6" s="38" t="s">
        <v>38</v>
      </c>
    </row>
    <row r="7" spans="2:12" ht="18" customHeight="1">
      <c r="B7" s="5">
        <v>4</v>
      </c>
      <c r="C7" s="37">
        <v>53840</v>
      </c>
      <c r="D7" s="38" t="s">
        <v>132</v>
      </c>
      <c r="E7" s="38" t="s">
        <v>127</v>
      </c>
      <c r="F7" s="38" t="s">
        <v>497</v>
      </c>
      <c r="G7" s="38" t="s">
        <v>58</v>
      </c>
      <c r="H7" s="37">
        <v>100</v>
      </c>
      <c r="I7" s="37">
        <v>5</v>
      </c>
      <c r="J7" s="38" t="s">
        <v>425</v>
      </c>
      <c r="K7" s="37">
        <v>5</v>
      </c>
      <c r="L7" s="38" t="s">
        <v>38</v>
      </c>
    </row>
    <row r="8" spans="2:12" ht="18" customHeight="1">
      <c r="B8" s="5">
        <v>5</v>
      </c>
      <c r="C8" s="37">
        <v>53850</v>
      </c>
      <c r="D8" s="38" t="s">
        <v>132</v>
      </c>
      <c r="E8" s="38" t="s">
        <v>124</v>
      </c>
      <c r="F8" s="38" t="s">
        <v>498</v>
      </c>
      <c r="G8" s="38" t="s">
        <v>41</v>
      </c>
      <c r="H8" s="37">
        <v>20</v>
      </c>
      <c r="I8" s="37">
        <v>1</v>
      </c>
      <c r="J8" s="38" t="s">
        <v>425</v>
      </c>
      <c r="K8" s="37">
        <v>5</v>
      </c>
      <c r="L8" s="38" t="s">
        <v>38</v>
      </c>
    </row>
    <row r="9" spans="2:12" ht="18" customHeight="1">
      <c r="B9" s="5">
        <v>6</v>
      </c>
      <c r="C9" s="37">
        <v>0</v>
      </c>
      <c r="D9" s="38" t="s">
        <v>132</v>
      </c>
      <c r="E9" s="38" t="s">
        <v>126</v>
      </c>
      <c r="F9" s="38" t="s">
        <v>497</v>
      </c>
      <c r="G9" s="38" t="s">
        <v>36</v>
      </c>
      <c r="H9" s="37">
        <v>0</v>
      </c>
      <c r="I9" s="37">
        <v>0</v>
      </c>
      <c r="J9" s="38" t="s">
        <v>425</v>
      </c>
      <c r="K9" s="37">
        <v>5</v>
      </c>
      <c r="L9" s="38" t="s">
        <v>38</v>
      </c>
    </row>
    <row r="10" spans="2:12" ht="18" customHeight="1">
      <c r="B10" s="5">
        <v>7</v>
      </c>
      <c r="C10" s="37">
        <v>53851</v>
      </c>
      <c r="D10" s="38" t="s">
        <v>132</v>
      </c>
      <c r="E10" s="38" t="s">
        <v>130</v>
      </c>
      <c r="F10" s="38" t="s">
        <v>502</v>
      </c>
      <c r="G10" s="38" t="s">
        <v>58</v>
      </c>
      <c r="H10" s="37">
        <v>100</v>
      </c>
      <c r="I10" s="37">
        <v>5</v>
      </c>
      <c r="J10" s="38" t="s">
        <v>425</v>
      </c>
      <c r="K10" s="37">
        <v>5</v>
      </c>
      <c r="L10" s="38" t="s">
        <v>38</v>
      </c>
    </row>
    <row r="11" spans="2:12" ht="18" customHeight="1">
      <c r="B11" s="5">
        <v>8</v>
      </c>
      <c r="C11" s="37">
        <v>0</v>
      </c>
      <c r="D11" s="38" t="s">
        <v>132</v>
      </c>
      <c r="E11" s="38" t="s">
        <v>129</v>
      </c>
      <c r="F11" s="38" t="s">
        <v>498</v>
      </c>
      <c r="G11" s="38" t="s">
        <v>36</v>
      </c>
      <c r="H11" s="37">
        <v>0</v>
      </c>
      <c r="I11" s="37">
        <v>0</v>
      </c>
      <c r="J11" s="38" t="s">
        <v>425</v>
      </c>
      <c r="K11" s="37">
        <v>5</v>
      </c>
      <c r="L11" s="38" t="s">
        <v>38</v>
      </c>
    </row>
    <row r="12" spans="2:12" ht="18" customHeight="1">
      <c r="B12" s="5">
        <v>9</v>
      </c>
      <c r="C12" s="37">
        <v>0</v>
      </c>
      <c r="D12" s="38" t="s">
        <v>132</v>
      </c>
      <c r="E12" s="38" t="s">
        <v>128</v>
      </c>
      <c r="F12" s="38" t="s">
        <v>497</v>
      </c>
      <c r="G12" s="38" t="s">
        <v>36</v>
      </c>
      <c r="H12" s="37">
        <v>0</v>
      </c>
      <c r="I12" s="37">
        <v>0</v>
      </c>
      <c r="J12" s="38" t="s">
        <v>425</v>
      </c>
      <c r="K12" s="37">
        <v>5</v>
      </c>
      <c r="L12" s="38" t="s">
        <v>38</v>
      </c>
    </row>
    <row r="13" spans="2:12" ht="18" customHeight="1">
      <c r="B13" s="5">
        <v>10</v>
      </c>
      <c r="C13" s="37">
        <v>53822</v>
      </c>
      <c r="D13" s="38" t="s">
        <v>132</v>
      </c>
      <c r="E13" s="38" t="s">
        <v>123</v>
      </c>
      <c r="F13" s="38" t="s">
        <v>497</v>
      </c>
      <c r="G13" s="38" t="s">
        <v>43</v>
      </c>
      <c r="H13" s="37">
        <v>100</v>
      </c>
      <c r="I13" s="37">
        <v>5</v>
      </c>
      <c r="J13" s="38" t="s">
        <v>425</v>
      </c>
      <c r="K13" s="37">
        <v>5</v>
      </c>
      <c r="L13" s="38" t="s">
        <v>38</v>
      </c>
    </row>
    <row r="14" spans="2:12" ht="18" customHeight="1">
      <c r="B14" s="5">
        <v>11</v>
      </c>
      <c r="C14" s="37">
        <v>0</v>
      </c>
      <c r="D14" s="38" t="s">
        <v>132</v>
      </c>
      <c r="E14" s="38" t="s">
        <v>122</v>
      </c>
      <c r="F14" s="38" t="s">
        <v>498</v>
      </c>
      <c r="G14" s="38" t="s">
        <v>36</v>
      </c>
      <c r="H14" s="37">
        <v>0</v>
      </c>
      <c r="I14" s="37">
        <v>0</v>
      </c>
      <c r="J14" s="38" t="s">
        <v>425</v>
      </c>
      <c r="K14" s="37">
        <v>5</v>
      </c>
      <c r="L14" s="38" t="s">
        <v>38</v>
      </c>
    </row>
    <row r="16" spans="2:12" ht="18" customHeight="1">
      <c r="B16" s="5" t="s">
        <v>402</v>
      </c>
      <c r="C16" s="36" t="s">
        <v>26</v>
      </c>
      <c r="D16" s="36" t="s">
        <v>4</v>
      </c>
      <c r="E16" s="36" t="s">
        <v>27</v>
      </c>
      <c r="F16" s="36" t="s">
        <v>496</v>
      </c>
      <c r="G16" s="36" t="s">
        <v>28</v>
      </c>
      <c r="H16" s="36" t="s">
        <v>29</v>
      </c>
      <c r="I16" s="36" t="s">
        <v>30</v>
      </c>
      <c r="J16" s="36" t="s">
        <v>31</v>
      </c>
      <c r="K16" s="36" t="s">
        <v>32</v>
      </c>
      <c r="L16" s="36" t="s">
        <v>33</v>
      </c>
    </row>
    <row r="17" spans="2:12" ht="18" customHeight="1">
      <c r="B17" s="5">
        <v>1</v>
      </c>
      <c r="C17" s="37">
        <v>53122</v>
      </c>
      <c r="D17" s="38" t="s">
        <v>133</v>
      </c>
      <c r="E17" s="38" t="s">
        <v>125</v>
      </c>
      <c r="F17" s="38" t="s">
        <v>498</v>
      </c>
      <c r="G17" s="38" t="s">
        <v>36</v>
      </c>
      <c r="H17" s="37">
        <v>100</v>
      </c>
      <c r="I17" s="37">
        <v>5</v>
      </c>
      <c r="J17" s="38" t="s">
        <v>426</v>
      </c>
      <c r="K17" s="37">
        <v>5</v>
      </c>
      <c r="L17" s="38" t="s">
        <v>38</v>
      </c>
    </row>
    <row r="18" spans="2:12" ht="18" customHeight="1">
      <c r="B18" s="5">
        <v>2</v>
      </c>
      <c r="C18" s="37">
        <v>53099</v>
      </c>
      <c r="D18" s="38" t="s">
        <v>133</v>
      </c>
      <c r="E18" s="38" t="s">
        <v>88</v>
      </c>
      <c r="F18" s="38" t="s">
        <v>499</v>
      </c>
      <c r="G18" s="38" t="s">
        <v>58</v>
      </c>
      <c r="H18" s="37">
        <v>100</v>
      </c>
      <c r="I18" s="37">
        <v>5</v>
      </c>
      <c r="J18" s="38" t="s">
        <v>426</v>
      </c>
      <c r="K18" s="37">
        <v>5</v>
      </c>
      <c r="L18" s="38" t="s">
        <v>38</v>
      </c>
    </row>
    <row r="19" spans="2:12" ht="18" customHeight="1">
      <c r="B19" s="5">
        <v>3</v>
      </c>
      <c r="C19" s="37">
        <v>53108</v>
      </c>
      <c r="D19" s="38" t="s">
        <v>133</v>
      </c>
      <c r="E19" s="38" t="s">
        <v>119</v>
      </c>
      <c r="F19" s="38" t="s">
        <v>501</v>
      </c>
      <c r="G19" s="38" t="s">
        <v>41</v>
      </c>
      <c r="H19" s="37">
        <v>100</v>
      </c>
      <c r="I19" s="37">
        <v>5</v>
      </c>
      <c r="J19" s="38" t="s">
        <v>426</v>
      </c>
      <c r="K19" s="37">
        <v>5</v>
      </c>
      <c r="L19" s="38" t="s">
        <v>38</v>
      </c>
    </row>
    <row r="20" spans="2:12" ht="18" customHeight="1">
      <c r="B20" s="5">
        <v>4</v>
      </c>
      <c r="C20" s="37">
        <v>53113</v>
      </c>
      <c r="D20" s="38" t="s">
        <v>133</v>
      </c>
      <c r="E20" s="38" t="s">
        <v>127</v>
      </c>
      <c r="F20" s="38" t="s">
        <v>497</v>
      </c>
      <c r="G20" s="38" t="s">
        <v>58</v>
      </c>
      <c r="H20" s="37">
        <v>100</v>
      </c>
      <c r="I20" s="37">
        <v>5</v>
      </c>
      <c r="J20" s="38" t="s">
        <v>426</v>
      </c>
      <c r="K20" s="37">
        <v>5</v>
      </c>
      <c r="L20" s="38" t="s">
        <v>38</v>
      </c>
    </row>
    <row r="21" spans="2:12" ht="18" customHeight="1">
      <c r="B21" s="5">
        <v>5</v>
      </c>
      <c r="C21" s="37">
        <v>53127</v>
      </c>
      <c r="D21" s="38" t="s">
        <v>133</v>
      </c>
      <c r="E21" s="38" t="s">
        <v>124</v>
      </c>
      <c r="F21" s="38" t="s">
        <v>498</v>
      </c>
      <c r="G21" s="38" t="s">
        <v>36</v>
      </c>
      <c r="H21" s="37">
        <v>20</v>
      </c>
      <c r="I21" s="37">
        <v>1</v>
      </c>
      <c r="J21" s="38" t="s">
        <v>426</v>
      </c>
      <c r="K21" s="37">
        <v>5</v>
      </c>
      <c r="L21" s="38" t="s">
        <v>38</v>
      </c>
    </row>
    <row r="22" spans="2:12" ht="18" customHeight="1">
      <c r="B22" s="5">
        <v>6</v>
      </c>
      <c r="C22" s="37">
        <v>0</v>
      </c>
      <c r="D22" s="38" t="s">
        <v>133</v>
      </c>
      <c r="E22" s="38" t="s">
        <v>126</v>
      </c>
      <c r="F22" s="38" t="s">
        <v>497</v>
      </c>
      <c r="G22" s="38" t="s">
        <v>36</v>
      </c>
      <c r="H22" s="37">
        <v>0</v>
      </c>
      <c r="I22" s="37">
        <v>0</v>
      </c>
      <c r="J22" s="38" t="s">
        <v>426</v>
      </c>
      <c r="K22" s="37">
        <v>5</v>
      </c>
      <c r="L22" s="38" t="s">
        <v>38</v>
      </c>
    </row>
    <row r="23" spans="2:12" ht="18" customHeight="1">
      <c r="B23" s="5">
        <v>7</v>
      </c>
      <c r="C23" s="37">
        <v>53133</v>
      </c>
      <c r="D23" s="38" t="s">
        <v>133</v>
      </c>
      <c r="E23" s="38" t="s">
        <v>130</v>
      </c>
      <c r="F23" s="38" t="s">
        <v>502</v>
      </c>
      <c r="G23" s="38" t="s">
        <v>58</v>
      </c>
      <c r="H23" s="37">
        <v>100</v>
      </c>
      <c r="I23" s="37">
        <v>5</v>
      </c>
      <c r="J23" s="38" t="s">
        <v>426</v>
      </c>
      <c r="K23" s="37">
        <v>5</v>
      </c>
      <c r="L23" s="38" t="s">
        <v>38</v>
      </c>
    </row>
    <row r="24" spans="2:12" ht="18" customHeight="1">
      <c r="B24" s="5">
        <v>8</v>
      </c>
      <c r="C24" s="37">
        <v>0</v>
      </c>
      <c r="D24" s="38" t="s">
        <v>133</v>
      </c>
      <c r="E24" s="38" t="s">
        <v>129</v>
      </c>
      <c r="F24" s="38" t="s">
        <v>498</v>
      </c>
      <c r="G24" s="38" t="s">
        <v>36</v>
      </c>
      <c r="H24" s="37">
        <v>0</v>
      </c>
      <c r="I24" s="37">
        <v>0</v>
      </c>
      <c r="J24" s="38" t="s">
        <v>426</v>
      </c>
      <c r="K24" s="37">
        <v>5</v>
      </c>
      <c r="L24" s="38" t="s">
        <v>38</v>
      </c>
    </row>
    <row r="25" spans="2:12" ht="18" customHeight="1">
      <c r="B25" s="5">
        <v>9</v>
      </c>
      <c r="C25" s="37">
        <v>0</v>
      </c>
      <c r="D25" s="38" t="s">
        <v>133</v>
      </c>
      <c r="E25" s="38" t="s">
        <v>128</v>
      </c>
      <c r="F25" s="38" t="s">
        <v>497</v>
      </c>
      <c r="G25" s="38" t="s">
        <v>36</v>
      </c>
      <c r="H25" s="37">
        <v>0</v>
      </c>
      <c r="I25" s="37">
        <v>0</v>
      </c>
      <c r="J25" s="38" t="s">
        <v>426</v>
      </c>
      <c r="K25" s="37">
        <v>5</v>
      </c>
      <c r="L25" s="38" t="s">
        <v>38</v>
      </c>
    </row>
    <row r="26" spans="2:12" ht="18" customHeight="1">
      <c r="B26" s="5">
        <v>10</v>
      </c>
      <c r="C26" s="37">
        <v>53091</v>
      </c>
      <c r="D26" s="38" t="s">
        <v>133</v>
      </c>
      <c r="E26" s="38" t="s">
        <v>123</v>
      </c>
      <c r="F26" s="38" t="s">
        <v>497</v>
      </c>
      <c r="G26" s="38" t="s">
        <v>43</v>
      </c>
      <c r="H26" s="37">
        <v>100</v>
      </c>
      <c r="I26" s="37">
        <v>5</v>
      </c>
      <c r="J26" s="38" t="s">
        <v>426</v>
      </c>
      <c r="K26" s="37">
        <v>5</v>
      </c>
      <c r="L26" s="38" t="s">
        <v>38</v>
      </c>
    </row>
    <row r="27" spans="2:12" ht="18" customHeight="1">
      <c r="B27" s="5">
        <v>11</v>
      </c>
      <c r="C27" s="37">
        <v>53128</v>
      </c>
      <c r="D27" s="38" t="s">
        <v>133</v>
      </c>
      <c r="E27" s="38" t="s">
        <v>122</v>
      </c>
      <c r="F27" s="38" t="s">
        <v>498</v>
      </c>
      <c r="G27" s="38" t="s">
        <v>72</v>
      </c>
      <c r="H27" s="37">
        <v>100</v>
      </c>
      <c r="I27" s="37">
        <v>5</v>
      </c>
      <c r="J27" s="38" t="s">
        <v>426</v>
      </c>
      <c r="K27" s="37">
        <v>5</v>
      </c>
      <c r="L27" s="38" t="s">
        <v>38</v>
      </c>
    </row>
    <row r="29" spans="2:12" ht="18" customHeight="1">
      <c r="B29" s="5" t="s">
        <v>402</v>
      </c>
      <c r="C29" s="36" t="s">
        <v>26</v>
      </c>
      <c r="D29" s="36" t="s">
        <v>4</v>
      </c>
      <c r="E29" s="36" t="s">
        <v>27</v>
      </c>
      <c r="F29" s="36" t="s">
        <v>496</v>
      </c>
      <c r="G29" s="36" t="s">
        <v>28</v>
      </c>
      <c r="H29" s="36" t="s">
        <v>29</v>
      </c>
      <c r="I29" s="36" t="s">
        <v>30</v>
      </c>
      <c r="J29" s="36" t="s">
        <v>31</v>
      </c>
      <c r="K29" s="36" t="s">
        <v>32</v>
      </c>
      <c r="L29" s="36" t="s">
        <v>33</v>
      </c>
    </row>
    <row r="30" spans="2:12" ht="18" customHeight="1">
      <c r="B30" s="5">
        <v>1</v>
      </c>
      <c r="C30" s="37">
        <v>52150</v>
      </c>
      <c r="D30" s="38" t="s">
        <v>134</v>
      </c>
      <c r="E30" s="38" t="s">
        <v>125</v>
      </c>
      <c r="F30" s="38" t="s">
        <v>498</v>
      </c>
      <c r="G30" s="38" t="s">
        <v>36</v>
      </c>
      <c r="H30" s="37">
        <v>100</v>
      </c>
      <c r="I30" s="37">
        <v>5</v>
      </c>
      <c r="J30" s="38" t="s">
        <v>427</v>
      </c>
      <c r="K30" s="37">
        <v>5</v>
      </c>
      <c r="L30" s="38" t="s">
        <v>38</v>
      </c>
    </row>
    <row r="31" spans="2:12" ht="18" customHeight="1">
      <c r="B31" s="5">
        <v>2</v>
      </c>
      <c r="C31" s="37">
        <v>52121</v>
      </c>
      <c r="D31" s="38" t="s">
        <v>134</v>
      </c>
      <c r="E31" s="38" t="s">
        <v>88</v>
      </c>
      <c r="F31" s="38" t="s">
        <v>499</v>
      </c>
      <c r="G31" s="38" t="s">
        <v>58</v>
      </c>
      <c r="H31" s="37">
        <v>100</v>
      </c>
      <c r="I31" s="37">
        <v>5</v>
      </c>
      <c r="J31" s="38" t="s">
        <v>427</v>
      </c>
      <c r="K31" s="37">
        <v>5</v>
      </c>
      <c r="L31" s="38" t="s">
        <v>38</v>
      </c>
    </row>
    <row r="32" spans="2:12" ht="18" customHeight="1">
      <c r="B32" s="5">
        <v>3</v>
      </c>
      <c r="C32" s="37">
        <v>52131</v>
      </c>
      <c r="D32" s="38" t="s">
        <v>134</v>
      </c>
      <c r="E32" s="38" t="s">
        <v>119</v>
      </c>
      <c r="F32" s="38" t="s">
        <v>501</v>
      </c>
      <c r="G32" s="38" t="s">
        <v>36</v>
      </c>
      <c r="H32" s="37">
        <v>100</v>
      </c>
      <c r="I32" s="37">
        <v>5</v>
      </c>
      <c r="J32" s="38" t="s">
        <v>427</v>
      </c>
      <c r="K32" s="37">
        <v>5</v>
      </c>
      <c r="L32" s="38" t="s">
        <v>38</v>
      </c>
    </row>
    <row r="33" spans="2:12" ht="18" customHeight="1">
      <c r="B33" s="5">
        <v>4</v>
      </c>
      <c r="C33" s="37">
        <v>52140</v>
      </c>
      <c r="D33" s="38" t="s">
        <v>134</v>
      </c>
      <c r="E33" s="38" t="s">
        <v>127</v>
      </c>
      <c r="F33" s="38" t="s">
        <v>497</v>
      </c>
      <c r="G33" s="38" t="s">
        <v>58</v>
      </c>
      <c r="H33" s="37">
        <v>100</v>
      </c>
      <c r="I33" s="37">
        <v>5</v>
      </c>
      <c r="J33" s="38" t="s">
        <v>427</v>
      </c>
      <c r="K33" s="37">
        <v>5</v>
      </c>
      <c r="L33" s="38" t="s">
        <v>38</v>
      </c>
    </row>
    <row r="34" spans="2:12" ht="18" customHeight="1">
      <c r="B34" s="5">
        <v>5</v>
      </c>
      <c r="C34" s="37">
        <v>52155</v>
      </c>
      <c r="D34" s="38" t="s">
        <v>134</v>
      </c>
      <c r="E34" s="38" t="s">
        <v>124</v>
      </c>
      <c r="F34" s="38" t="s">
        <v>498</v>
      </c>
      <c r="G34" s="38" t="s">
        <v>36</v>
      </c>
      <c r="H34" s="37">
        <v>20</v>
      </c>
      <c r="I34" s="37">
        <v>1</v>
      </c>
      <c r="J34" s="38" t="s">
        <v>427</v>
      </c>
      <c r="K34" s="37">
        <v>5</v>
      </c>
      <c r="L34" s="38" t="s">
        <v>38</v>
      </c>
    </row>
    <row r="35" spans="2:12" ht="18" customHeight="1">
      <c r="B35" s="5">
        <v>6</v>
      </c>
      <c r="C35" s="37">
        <v>52162</v>
      </c>
      <c r="D35" s="38" t="s">
        <v>134</v>
      </c>
      <c r="E35" s="38" t="s">
        <v>126</v>
      </c>
      <c r="F35" s="38" t="s">
        <v>497</v>
      </c>
      <c r="G35" s="38" t="s">
        <v>41</v>
      </c>
      <c r="H35" s="37">
        <v>20</v>
      </c>
      <c r="I35" s="37">
        <v>1</v>
      </c>
      <c r="J35" s="38" t="s">
        <v>427</v>
      </c>
      <c r="K35" s="37">
        <v>5</v>
      </c>
      <c r="L35" s="38" t="s">
        <v>38</v>
      </c>
    </row>
    <row r="36" spans="2:12" ht="18" customHeight="1">
      <c r="B36" s="5">
        <v>7</v>
      </c>
      <c r="C36" s="37">
        <v>52163</v>
      </c>
      <c r="D36" s="38" t="s">
        <v>134</v>
      </c>
      <c r="E36" s="38" t="s">
        <v>130</v>
      </c>
      <c r="F36" s="38" t="s">
        <v>502</v>
      </c>
      <c r="G36" s="38" t="s">
        <v>58</v>
      </c>
      <c r="H36" s="37">
        <v>100</v>
      </c>
      <c r="I36" s="37">
        <v>5</v>
      </c>
      <c r="J36" s="38" t="s">
        <v>427</v>
      </c>
      <c r="K36" s="37">
        <v>5</v>
      </c>
      <c r="L36" s="38" t="s">
        <v>38</v>
      </c>
    </row>
    <row r="37" spans="2:12" ht="18" customHeight="1">
      <c r="B37" s="5">
        <v>8</v>
      </c>
      <c r="C37" s="37">
        <v>52156</v>
      </c>
      <c r="D37" s="38" t="s">
        <v>134</v>
      </c>
      <c r="E37" s="38" t="s">
        <v>129</v>
      </c>
      <c r="F37" s="38" t="s">
        <v>498</v>
      </c>
      <c r="G37" s="38" t="s">
        <v>36</v>
      </c>
      <c r="H37" s="37">
        <v>20</v>
      </c>
      <c r="I37" s="37">
        <v>1</v>
      </c>
      <c r="J37" s="38" t="s">
        <v>427</v>
      </c>
      <c r="K37" s="37">
        <v>5</v>
      </c>
      <c r="L37" s="38" t="s">
        <v>38</v>
      </c>
    </row>
    <row r="38" spans="2:12" ht="18" customHeight="1">
      <c r="B38" s="5">
        <v>9</v>
      </c>
      <c r="C38" s="37">
        <v>0</v>
      </c>
      <c r="D38" s="38" t="s">
        <v>134</v>
      </c>
      <c r="E38" s="38" t="s">
        <v>128</v>
      </c>
      <c r="F38" s="38" t="s">
        <v>497</v>
      </c>
      <c r="G38" s="38" t="s">
        <v>36</v>
      </c>
      <c r="H38" s="37">
        <v>0</v>
      </c>
      <c r="I38" s="37">
        <v>0</v>
      </c>
      <c r="J38" s="38" t="s">
        <v>427</v>
      </c>
      <c r="K38" s="37">
        <v>5</v>
      </c>
      <c r="L38" s="38" t="s">
        <v>38</v>
      </c>
    </row>
    <row r="39" spans="2:12" ht="18" customHeight="1">
      <c r="B39" s="5">
        <v>10</v>
      </c>
      <c r="C39" s="37">
        <v>52113</v>
      </c>
      <c r="D39" s="38" t="s">
        <v>134</v>
      </c>
      <c r="E39" s="38" t="s">
        <v>123</v>
      </c>
      <c r="F39" s="38" t="s">
        <v>497</v>
      </c>
      <c r="G39" s="38" t="s">
        <v>43</v>
      </c>
      <c r="H39" s="37">
        <v>100</v>
      </c>
      <c r="I39" s="37">
        <v>5</v>
      </c>
      <c r="J39" s="38" t="s">
        <v>427</v>
      </c>
      <c r="K39" s="37">
        <v>5</v>
      </c>
      <c r="L39" s="38" t="s">
        <v>38</v>
      </c>
    </row>
    <row r="40" spans="2:12" ht="18" customHeight="1">
      <c r="B40" s="5">
        <v>11</v>
      </c>
      <c r="C40" s="37">
        <v>52157</v>
      </c>
      <c r="D40" s="38" t="s">
        <v>134</v>
      </c>
      <c r="E40" s="38" t="s">
        <v>122</v>
      </c>
      <c r="F40" s="38" t="s">
        <v>498</v>
      </c>
      <c r="G40" s="38" t="s">
        <v>72</v>
      </c>
      <c r="H40" s="37">
        <v>100</v>
      </c>
      <c r="I40" s="37">
        <v>5</v>
      </c>
      <c r="J40" s="38" t="s">
        <v>427</v>
      </c>
      <c r="K40" s="37">
        <v>5</v>
      </c>
      <c r="L40" s="38" t="s">
        <v>38</v>
      </c>
    </row>
    <row r="42" spans="2:12" ht="18" customHeight="1">
      <c r="B42" s="5" t="s">
        <v>402</v>
      </c>
      <c r="C42" s="36" t="s">
        <v>26</v>
      </c>
      <c r="D42" s="36" t="s">
        <v>4</v>
      </c>
      <c r="E42" s="36" t="s">
        <v>27</v>
      </c>
      <c r="F42" s="36" t="s">
        <v>496</v>
      </c>
      <c r="G42" s="36" t="s">
        <v>28</v>
      </c>
      <c r="H42" s="36" t="s">
        <v>29</v>
      </c>
      <c r="I42" s="36" t="s">
        <v>30</v>
      </c>
      <c r="J42" s="36" t="s">
        <v>31</v>
      </c>
      <c r="K42" s="36" t="s">
        <v>32</v>
      </c>
      <c r="L42" s="36" t="s">
        <v>33</v>
      </c>
    </row>
    <row r="43" spans="2:12" ht="18" customHeight="1">
      <c r="B43" s="5">
        <v>1</v>
      </c>
      <c r="C43" s="37">
        <v>50982</v>
      </c>
      <c r="D43" s="38" t="s">
        <v>135</v>
      </c>
      <c r="E43" s="38" t="s">
        <v>125</v>
      </c>
      <c r="F43" s="38" t="s">
        <v>498</v>
      </c>
      <c r="G43" s="38" t="s">
        <v>36</v>
      </c>
      <c r="H43" s="37">
        <v>100</v>
      </c>
      <c r="I43" s="37">
        <v>5</v>
      </c>
      <c r="J43" s="38" t="s">
        <v>428</v>
      </c>
      <c r="K43" s="37">
        <v>5</v>
      </c>
      <c r="L43" s="38" t="s">
        <v>38</v>
      </c>
    </row>
    <row r="44" spans="2:12" ht="18" customHeight="1">
      <c r="B44" s="5">
        <v>2</v>
      </c>
      <c r="C44" s="37">
        <v>50949</v>
      </c>
      <c r="D44" s="38" t="s">
        <v>135</v>
      </c>
      <c r="E44" s="38" t="s">
        <v>88</v>
      </c>
      <c r="F44" s="38" t="s">
        <v>499</v>
      </c>
      <c r="G44" s="38" t="s">
        <v>58</v>
      </c>
      <c r="H44" s="37">
        <v>100</v>
      </c>
      <c r="I44" s="37">
        <v>5</v>
      </c>
      <c r="J44" s="38" t="s">
        <v>428</v>
      </c>
      <c r="K44" s="37">
        <v>5</v>
      </c>
      <c r="L44" s="38" t="s">
        <v>38</v>
      </c>
    </row>
    <row r="45" spans="2:12" ht="18" customHeight="1">
      <c r="B45" s="5">
        <v>3</v>
      </c>
      <c r="C45" s="37">
        <v>50962</v>
      </c>
      <c r="D45" s="38" t="s">
        <v>135</v>
      </c>
      <c r="E45" s="38" t="s">
        <v>119</v>
      </c>
      <c r="F45" s="38" t="s">
        <v>501</v>
      </c>
      <c r="G45" s="38" t="s">
        <v>58</v>
      </c>
      <c r="H45" s="37">
        <v>100</v>
      </c>
      <c r="I45" s="37">
        <v>5</v>
      </c>
      <c r="J45" s="38" t="s">
        <v>428</v>
      </c>
      <c r="K45" s="37">
        <v>5</v>
      </c>
      <c r="L45" s="38" t="s">
        <v>38</v>
      </c>
    </row>
    <row r="46" spans="2:12" ht="18" customHeight="1">
      <c r="B46" s="5">
        <v>4</v>
      </c>
      <c r="C46" s="37">
        <v>50975</v>
      </c>
      <c r="D46" s="38" t="s">
        <v>135</v>
      </c>
      <c r="E46" s="38" t="s">
        <v>127</v>
      </c>
      <c r="F46" s="38" t="s">
        <v>497</v>
      </c>
      <c r="G46" s="38" t="s">
        <v>58</v>
      </c>
      <c r="H46" s="37">
        <v>100</v>
      </c>
      <c r="I46" s="37">
        <v>5</v>
      </c>
      <c r="J46" s="38" t="s">
        <v>428</v>
      </c>
      <c r="K46" s="37">
        <v>5</v>
      </c>
      <c r="L46" s="38" t="s">
        <v>38</v>
      </c>
    </row>
    <row r="47" spans="2:12" ht="18" customHeight="1">
      <c r="B47" s="5">
        <v>5</v>
      </c>
      <c r="C47" s="37">
        <v>50988</v>
      </c>
      <c r="D47" s="38" t="s">
        <v>135</v>
      </c>
      <c r="E47" s="38" t="s">
        <v>124</v>
      </c>
      <c r="F47" s="38" t="s">
        <v>498</v>
      </c>
      <c r="G47" s="38" t="s">
        <v>36</v>
      </c>
      <c r="H47" s="37">
        <v>20</v>
      </c>
      <c r="I47" s="37">
        <v>1</v>
      </c>
      <c r="J47" s="38" t="s">
        <v>428</v>
      </c>
      <c r="K47" s="37">
        <v>5</v>
      </c>
      <c r="L47" s="38" t="s">
        <v>38</v>
      </c>
    </row>
    <row r="48" spans="2:12" ht="18" customHeight="1">
      <c r="B48" s="5">
        <v>6</v>
      </c>
      <c r="C48" s="37">
        <v>0</v>
      </c>
      <c r="D48" s="38" t="s">
        <v>135</v>
      </c>
      <c r="E48" s="38" t="s">
        <v>120</v>
      </c>
      <c r="F48" s="38" t="s">
        <v>497</v>
      </c>
      <c r="G48" s="38" t="s">
        <v>36</v>
      </c>
      <c r="H48" s="37">
        <v>0</v>
      </c>
      <c r="I48" s="37">
        <v>0</v>
      </c>
      <c r="J48" s="38" t="s">
        <v>428</v>
      </c>
      <c r="K48" s="37">
        <v>0</v>
      </c>
      <c r="L48" s="38" t="s">
        <v>38</v>
      </c>
    </row>
    <row r="49" spans="2:12" ht="18" customHeight="1">
      <c r="B49" s="5">
        <v>7</v>
      </c>
      <c r="C49" s="37">
        <v>50997</v>
      </c>
      <c r="D49" s="38" t="s">
        <v>135</v>
      </c>
      <c r="E49" s="38" t="s">
        <v>130</v>
      </c>
      <c r="F49" s="38" t="s">
        <v>502</v>
      </c>
      <c r="G49" s="38" t="s">
        <v>58</v>
      </c>
      <c r="H49" s="37">
        <v>100</v>
      </c>
      <c r="I49" s="37">
        <v>5</v>
      </c>
      <c r="J49" s="38" t="s">
        <v>428</v>
      </c>
      <c r="K49" s="37">
        <v>5</v>
      </c>
      <c r="L49" s="38" t="s">
        <v>38</v>
      </c>
    </row>
    <row r="50" spans="2:12" ht="18" customHeight="1">
      <c r="B50" s="5">
        <v>8</v>
      </c>
      <c r="C50" s="37">
        <v>50989</v>
      </c>
      <c r="D50" s="38" t="s">
        <v>135</v>
      </c>
      <c r="E50" s="38" t="s">
        <v>129</v>
      </c>
      <c r="F50" s="38" t="s">
        <v>498</v>
      </c>
      <c r="G50" s="38" t="s">
        <v>36</v>
      </c>
      <c r="H50" s="37">
        <v>60</v>
      </c>
      <c r="I50" s="37">
        <v>3</v>
      </c>
      <c r="J50" s="38" t="s">
        <v>428</v>
      </c>
      <c r="K50" s="37">
        <v>5</v>
      </c>
      <c r="L50" s="38" t="s">
        <v>38</v>
      </c>
    </row>
    <row r="51" spans="2:12" ht="18" customHeight="1">
      <c r="B51" s="5">
        <v>9</v>
      </c>
      <c r="C51" s="37">
        <v>0</v>
      </c>
      <c r="D51" s="38" t="s">
        <v>135</v>
      </c>
      <c r="E51" s="38" t="s">
        <v>128</v>
      </c>
      <c r="F51" s="38" t="s">
        <v>497</v>
      </c>
      <c r="G51" s="38" t="s">
        <v>36</v>
      </c>
      <c r="H51" s="37">
        <v>0</v>
      </c>
      <c r="I51" s="37">
        <v>0</v>
      </c>
      <c r="J51" s="38" t="s">
        <v>428</v>
      </c>
      <c r="K51" s="37">
        <v>5</v>
      </c>
      <c r="L51" s="38" t="s">
        <v>38</v>
      </c>
    </row>
    <row r="52" spans="2:12" ht="18" customHeight="1">
      <c r="B52" s="5">
        <v>10</v>
      </c>
      <c r="C52" s="37">
        <v>50941</v>
      </c>
      <c r="D52" s="38" t="s">
        <v>135</v>
      </c>
      <c r="E52" s="38" t="s">
        <v>123</v>
      </c>
      <c r="F52" s="38" t="s">
        <v>497</v>
      </c>
      <c r="G52" s="38" t="s">
        <v>43</v>
      </c>
      <c r="H52" s="37">
        <v>100</v>
      </c>
      <c r="I52" s="37">
        <v>5</v>
      </c>
      <c r="J52" s="38" t="s">
        <v>428</v>
      </c>
      <c r="K52" s="37">
        <v>5</v>
      </c>
      <c r="L52" s="38" t="s">
        <v>38</v>
      </c>
    </row>
    <row r="53" spans="2:12" ht="18" customHeight="1">
      <c r="B53" s="5">
        <v>11</v>
      </c>
      <c r="C53" s="37">
        <v>50992</v>
      </c>
      <c r="D53" s="38" t="s">
        <v>135</v>
      </c>
      <c r="E53" s="38" t="s">
        <v>122</v>
      </c>
      <c r="F53" s="38" t="s">
        <v>498</v>
      </c>
      <c r="G53" s="38" t="s">
        <v>72</v>
      </c>
      <c r="H53" s="37">
        <v>100</v>
      </c>
      <c r="I53" s="37">
        <v>5</v>
      </c>
      <c r="J53" s="38" t="s">
        <v>428</v>
      </c>
      <c r="K53" s="37">
        <v>5</v>
      </c>
      <c r="L53" s="38" t="s">
        <v>38</v>
      </c>
    </row>
    <row r="55" spans="2:12" ht="18" customHeight="1">
      <c r="B55" s="5" t="s">
        <v>402</v>
      </c>
      <c r="C55" s="36" t="s">
        <v>26</v>
      </c>
      <c r="D55" s="36" t="s">
        <v>4</v>
      </c>
      <c r="E55" s="36" t="s">
        <v>27</v>
      </c>
      <c r="F55" s="36" t="s">
        <v>496</v>
      </c>
      <c r="G55" s="36" t="s">
        <v>28</v>
      </c>
      <c r="H55" s="36" t="s">
        <v>29</v>
      </c>
      <c r="I55" s="36" t="s">
        <v>30</v>
      </c>
      <c r="J55" s="36" t="s">
        <v>31</v>
      </c>
      <c r="K55" s="36" t="s">
        <v>32</v>
      </c>
      <c r="L55" s="36" t="s">
        <v>33</v>
      </c>
    </row>
    <row r="56" spans="2:12" ht="18" customHeight="1">
      <c r="B56" s="5">
        <v>1</v>
      </c>
      <c r="C56" s="37">
        <v>49570</v>
      </c>
      <c r="D56" s="38" t="s">
        <v>136</v>
      </c>
      <c r="E56" s="38" t="s">
        <v>125</v>
      </c>
      <c r="F56" s="38" t="s">
        <v>498</v>
      </c>
      <c r="G56" s="38" t="s">
        <v>58</v>
      </c>
      <c r="H56" s="37">
        <v>100</v>
      </c>
      <c r="I56" s="37">
        <v>5</v>
      </c>
      <c r="J56" s="38" t="s">
        <v>429</v>
      </c>
      <c r="K56" s="37">
        <v>5</v>
      </c>
      <c r="L56" s="38" t="s">
        <v>38</v>
      </c>
    </row>
    <row r="57" spans="2:12" ht="18" customHeight="1">
      <c r="B57" s="5">
        <v>2</v>
      </c>
      <c r="C57" s="37">
        <v>49539</v>
      </c>
      <c r="D57" s="38" t="s">
        <v>136</v>
      </c>
      <c r="E57" s="38" t="s">
        <v>88</v>
      </c>
      <c r="F57" s="38" t="s">
        <v>499</v>
      </c>
      <c r="G57" s="38" t="s">
        <v>58</v>
      </c>
      <c r="H57" s="37">
        <v>100</v>
      </c>
      <c r="I57" s="37">
        <v>5</v>
      </c>
      <c r="J57" s="38" t="s">
        <v>429</v>
      </c>
      <c r="K57" s="37">
        <v>5</v>
      </c>
      <c r="L57" s="38" t="s">
        <v>38</v>
      </c>
    </row>
    <row r="58" spans="2:12" ht="18" customHeight="1">
      <c r="B58" s="5">
        <v>3</v>
      </c>
      <c r="C58" s="37">
        <v>49554</v>
      </c>
      <c r="D58" s="38" t="s">
        <v>136</v>
      </c>
      <c r="E58" s="38" t="s">
        <v>119</v>
      </c>
      <c r="F58" s="38" t="s">
        <v>501</v>
      </c>
      <c r="G58" s="38" t="s">
        <v>36</v>
      </c>
      <c r="H58" s="37">
        <v>100</v>
      </c>
      <c r="I58" s="37">
        <v>5</v>
      </c>
      <c r="J58" s="38" t="s">
        <v>429</v>
      </c>
      <c r="K58" s="37">
        <v>5</v>
      </c>
      <c r="L58" s="38" t="s">
        <v>38</v>
      </c>
    </row>
    <row r="59" spans="2:12" ht="18" customHeight="1">
      <c r="B59" s="5">
        <v>4</v>
      </c>
      <c r="C59" s="37">
        <v>49563</v>
      </c>
      <c r="D59" s="38" t="s">
        <v>136</v>
      </c>
      <c r="E59" s="38" t="s">
        <v>127</v>
      </c>
      <c r="F59" s="38" t="s">
        <v>497</v>
      </c>
      <c r="G59" s="38" t="s">
        <v>58</v>
      </c>
      <c r="H59" s="37">
        <v>100</v>
      </c>
      <c r="I59" s="37">
        <v>5</v>
      </c>
      <c r="J59" s="38" t="s">
        <v>429</v>
      </c>
      <c r="K59" s="37">
        <v>5</v>
      </c>
      <c r="L59" s="38" t="s">
        <v>38</v>
      </c>
    </row>
    <row r="60" spans="2:12" ht="18" customHeight="1">
      <c r="B60" s="5">
        <v>5</v>
      </c>
      <c r="C60" s="37">
        <v>49581</v>
      </c>
      <c r="D60" s="38" t="s">
        <v>136</v>
      </c>
      <c r="E60" s="38" t="s">
        <v>124</v>
      </c>
      <c r="F60" s="38" t="s">
        <v>498</v>
      </c>
      <c r="G60" s="38" t="s">
        <v>36</v>
      </c>
      <c r="H60" s="37">
        <v>20</v>
      </c>
      <c r="I60" s="37">
        <v>1</v>
      </c>
      <c r="J60" s="38" t="s">
        <v>429</v>
      </c>
      <c r="K60" s="37">
        <v>5</v>
      </c>
      <c r="L60" s="38" t="s">
        <v>38</v>
      </c>
    </row>
    <row r="61" spans="2:12" ht="18" customHeight="1">
      <c r="B61" s="5">
        <v>6</v>
      </c>
      <c r="C61" s="37">
        <v>49593</v>
      </c>
      <c r="D61" s="38" t="s">
        <v>136</v>
      </c>
      <c r="E61" s="38" t="s">
        <v>126</v>
      </c>
      <c r="F61" s="38" t="s">
        <v>497</v>
      </c>
      <c r="G61" s="38" t="s">
        <v>41</v>
      </c>
      <c r="H61" s="37">
        <v>20</v>
      </c>
      <c r="I61" s="37">
        <v>1</v>
      </c>
      <c r="J61" s="38" t="s">
        <v>429</v>
      </c>
      <c r="K61" s="37">
        <v>5</v>
      </c>
      <c r="L61" s="38" t="s">
        <v>38</v>
      </c>
    </row>
    <row r="62" spans="2:12" ht="18" customHeight="1">
      <c r="B62" s="5">
        <v>7</v>
      </c>
      <c r="C62" s="37">
        <v>49594</v>
      </c>
      <c r="D62" s="38" t="s">
        <v>136</v>
      </c>
      <c r="E62" s="38" t="s">
        <v>130</v>
      </c>
      <c r="F62" s="38" t="s">
        <v>502</v>
      </c>
      <c r="G62" s="38" t="s">
        <v>58</v>
      </c>
      <c r="H62" s="37">
        <v>100</v>
      </c>
      <c r="I62" s="37">
        <v>5</v>
      </c>
      <c r="J62" s="38" t="s">
        <v>429</v>
      </c>
      <c r="K62" s="37">
        <v>5</v>
      </c>
      <c r="L62" s="38" t="s">
        <v>38</v>
      </c>
    </row>
    <row r="63" spans="2:12" ht="18" customHeight="1">
      <c r="B63" s="5">
        <v>8</v>
      </c>
      <c r="C63" s="37">
        <v>49583</v>
      </c>
      <c r="D63" s="38" t="s">
        <v>136</v>
      </c>
      <c r="E63" s="38" t="s">
        <v>129</v>
      </c>
      <c r="F63" s="38" t="s">
        <v>498</v>
      </c>
      <c r="G63" s="38" t="s">
        <v>36</v>
      </c>
      <c r="H63" s="37">
        <v>80</v>
      </c>
      <c r="I63" s="37">
        <v>4</v>
      </c>
      <c r="J63" s="38" t="s">
        <v>429</v>
      </c>
      <c r="K63" s="37">
        <v>5</v>
      </c>
      <c r="L63" s="38" t="s">
        <v>38</v>
      </c>
    </row>
    <row r="64" spans="2:12" ht="18" customHeight="1">
      <c r="B64" s="5">
        <v>9</v>
      </c>
      <c r="C64" s="37">
        <v>0</v>
      </c>
      <c r="D64" s="38" t="s">
        <v>136</v>
      </c>
      <c r="E64" s="38" t="s">
        <v>128</v>
      </c>
      <c r="F64" s="38" t="s">
        <v>497</v>
      </c>
      <c r="G64" s="38" t="s">
        <v>36</v>
      </c>
      <c r="H64" s="37">
        <v>0</v>
      </c>
      <c r="I64" s="37">
        <v>0</v>
      </c>
      <c r="J64" s="38" t="s">
        <v>429</v>
      </c>
      <c r="K64" s="37">
        <v>5</v>
      </c>
      <c r="L64" s="38" t="s">
        <v>38</v>
      </c>
    </row>
    <row r="65" spans="2:12" ht="18" customHeight="1">
      <c r="B65" s="5">
        <v>10</v>
      </c>
      <c r="C65" s="37">
        <v>49531</v>
      </c>
      <c r="D65" s="38" t="s">
        <v>136</v>
      </c>
      <c r="E65" s="38" t="s">
        <v>123</v>
      </c>
      <c r="F65" s="38" t="s">
        <v>497</v>
      </c>
      <c r="G65" s="38" t="s">
        <v>43</v>
      </c>
      <c r="H65" s="37">
        <v>100</v>
      </c>
      <c r="I65" s="37">
        <v>5</v>
      </c>
      <c r="J65" s="38" t="s">
        <v>429</v>
      </c>
      <c r="K65" s="37">
        <v>5</v>
      </c>
      <c r="L65" s="38" t="s">
        <v>38</v>
      </c>
    </row>
    <row r="66" spans="2:12" ht="18" customHeight="1">
      <c r="B66" s="5">
        <v>11</v>
      </c>
      <c r="C66" s="37">
        <v>49588</v>
      </c>
      <c r="D66" s="38" t="s">
        <v>136</v>
      </c>
      <c r="E66" s="38" t="s">
        <v>122</v>
      </c>
      <c r="F66" s="38" t="s">
        <v>498</v>
      </c>
      <c r="G66" s="38" t="s">
        <v>72</v>
      </c>
      <c r="H66" s="37">
        <v>100</v>
      </c>
      <c r="I66" s="37">
        <v>5</v>
      </c>
      <c r="J66" s="38" t="s">
        <v>429</v>
      </c>
      <c r="K66" s="37">
        <v>5</v>
      </c>
      <c r="L66" s="38" t="s">
        <v>38</v>
      </c>
    </row>
    <row r="68" spans="2:12" ht="18" customHeight="1">
      <c r="B68" s="5" t="s">
        <v>402</v>
      </c>
      <c r="C68" s="36" t="s">
        <v>26</v>
      </c>
      <c r="D68" s="36" t="s">
        <v>4</v>
      </c>
      <c r="E68" s="36" t="s">
        <v>27</v>
      </c>
      <c r="F68" s="36" t="s">
        <v>496</v>
      </c>
      <c r="G68" s="36" t="s">
        <v>28</v>
      </c>
      <c r="H68" s="36" t="s">
        <v>29</v>
      </c>
      <c r="I68" s="36" t="s">
        <v>30</v>
      </c>
      <c r="J68" s="36" t="s">
        <v>31</v>
      </c>
      <c r="K68" s="36" t="s">
        <v>32</v>
      </c>
      <c r="L68" s="36" t="s">
        <v>33</v>
      </c>
    </row>
    <row r="69" spans="2:12" ht="18" customHeight="1">
      <c r="B69" s="5">
        <v>1</v>
      </c>
      <c r="C69" s="37">
        <v>47927</v>
      </c>
      <c r="D69" s="38" t="s">
        <v>137</v>
      </c>
      <c r="E69" s="38" t="s">
        <v>125</v>
      </c>
      <c r="F69" s="38" t="s">
        <v>498</v>
      </c>
      <c r="G69" s="38" t="s">
        <v>58</v>
      </c>
      <c r="H69" s="37">
        <v>100</v>
      </c>
      <c r="I69" s="37">
        <v>5</v>
      </c>
      <c r="J69" s="38" t="s">
        <v>430</v>
      </c>
      <c r="K69" s="37">
        <v>5</v>
      </c>
      <c r="L69" s="38" t="s">
        <v>38</v>
      </c>
    </row>
    <row r="70" spans="2:12" ht="18" customHeight="1">
      <c r="B70" s="5">
        <v>2</v>
      </c>
      <c r="C70" s="37">
        <v>47894</v>
      </c>
      <c r="D70" s="38" t="s">
        <v>137</v>
      </c>
      <c r="E70" s="38" t="s">
        <v>88</v>
      </c>
      <c r="F70" s="38" t="s">
        <v>499</v>
      </c>
      <c r="G70" s="38" t="s">
        <v>58</v>
      </c>
      <c r="H70" s="37">
        <v>100</v>
      </c>
      <c r="I70" s="37">
        <v>5</v>
      </c>
      <c r="J70" s="38" t="s">
        <v>430</v>
      </c>
      <c r="K70" s="37">
        <v>5</v>
      </c>
      <c r="L70" s="38" t="s">
        <v>38</v>
      </c>
    </row>
    <row r="71" spans="2:12" ht="18" customHeight="1">
      <c r="B71" s="5">
        <v>3</v>
      </c>
      <c r="C71" s="37">
        <v>47905</v>
      </c>
      <c r="D71" s="38" t="s">
        <v>137</v>
      </c>
      <c r="E71" s="38" t="s">
        <v>119</v>
      </c>
      <c r="F71" s="38" t="s">
        <v>501</v>
      </c>
      <c r="G71" s="38" t="s">
        <v>58</v>
      </c>
      <c r="H71" s="37">
        <v>80</v>
      </c>
      <c r="I71" s="37">
        <v>4</v>
      </c>
      <c r="J71" s="38" t="s">
        <v>430</v>
      </c>
      <c r="K71" s="37">
        <v>5</v>
      </c>
      <c r="L71" s="38" t="s">
        <v>38</v>
      </c>
    </row>
    <row r="72" spans="2:12" ht="18" customHeight="1">
      <c r="B72" s="5">
        <v>4</v>
      </c>
      <c r="C72" s="37">
        <v>47917</v>
      </c>
      <c r="D72" s="38" t="s">
        <v>137</v>
      </c>
      <c r="E72" s="38" t="s">
        <v>127</v>
      </c>
      <c r="F72" s="38" t="s">
        <v>497</v>
      </c>
      <c r="G72" s="38" t="s">
        <v>58</v>
      </c>
      <c r="H72" s="37">
        <v>100</v>
      </c>
      <c r="I72" s="37">
        <v>5</v>
      </c>
      <c r="J72" s="38" t="s">
        <v>430</v>
      </c>
      <c r="K72" s="37">
        <v>5</v>
      </c>
      <c r="L72" s="38" t="s">
        <v>38</v>
      </c>
    </row>
    <row r="73" spans="2:12" ht="18" customHeight="1">
      <c r="B73" s="5">
        <v>5</v>
      </c>
      <c r="C73" s="37">
        <v>47938</v>
      </c>
      <c r="D73" s="38" t="s">
        <v>137</v>
      </c>
      <c r="E73" s="38" t="s">
        <v>124</v>
      </c>
      <c r="F73" s="38" t="s">
        <v>498</v>
      </c>
      <c r="G73" s="38" t="s">
        <v>36</v>
      </c>
      <c r="H73" s="37">
        <v>20</v>
      </c>
      <c r="I73" s="37">
        <v>1</v>
      </c>
      <c r="J73" s="38" t="s">
        <v>430</v>
      </c>
      <c r="K73" s="37">
        <v>5</v>
      </c>
      <c r="L73" s="38" t="s">
        <v>38</v>
      </c>
    </row>
    <row r="74" spans="2:12" ht="18" customHeight="1">
      <c r="B74" s="5">
        <v>6</v>
      </c>
      <c r="C74" s="37">
        <v>47951</v>
      </c>
      <c r="D74" s="38" t="s">
        <v>137</v>
      </c>
      <c r="E74" s="38" t="s">
        <v>126</v>
      </c>
      <c r="F74" s="38" t="s">
        <v>497</v>
      </c>
      <c r="G74" s="38" t="s">
        <v>41</v>
      </c>
      <c r="H74" s="37">
        <v>20</v>
      </c>
      <c r="I74" s="37">
        <v>1</v>
      </c>
      <c r="J74" s="38" t="s">
        <v>430</v>
      </c>
      <c r="K74" s="37">
        <v>5</v>
      </c>
      <c r="L74" s="38" t="s">
        <v>38</v>
      </c>
    </row>
    <row r="75" spans="2:12" ht="18" customHeight="1">
      <c r="B75" s="5">
        <v>7</v>
      </c>
      <c r="C75" s="37">
        <v>47952</v>
      </c>
      <c r="D75" s="38" t="s">
        <v>137</v>
      </c>
      <c r="E75" s="38" t="s">
        <v>130</v>
      </c>
      <c r="F75" s="38" t="s">
        <v>502</v>
      </c>
      <c r="G75" s="38" t="s">
        <v>72</v>
      </c>
      <c r="H75" s="37">
        <v>100</v>
      </c>
      <c r="I75" s="37">
        <v>5</v>
      </c>
      <c r="J75" s="38" t="s">
        <v>430</v>
      </c>
      <c r="K75" s="37">
        <v>5</v>
      </c>
      <c r="L75" s="38" t="s">
        <v>38</v>
      </c>
    </row>
    <row r="76" spans="2:12" ht="18" customHeight="1">
      <c r="B76" s="5">
        <v>8</v>
      </c>
      <c r="C76" s="37">
        <v>47940</v>
      </c>
      <c r="D76" s="38" t="s">
        <v>137</v>
      </c>
      <c r="E76" s="38" t="s">
        <v>129</v>
      </c>
      <c r="F76" s="38" t="s">
        <v>498</v>
      </c>
      <c r="G76" s="38" t="s">
        <v>36</v>
      </c>
      <c r="H76" s="37">
        <v>80</v>
      </c>
      <c r="I76" s="37">
        <v>4</v>
      </c>
      <c r="J76" s="38" t="s">
        <v>430</v>
      </c>
      <c r="K76" s="37">
        <v>5</v>
      </c>
      <c r="L76" s="38" t="s">
        <v>38</v>
      </c>
    </row>
    <row r="77" spans="2:12" ht="18" customHeight="1">
      <c r="B77" s="5">
        <v>9</v>
      </c>
      <c r="C77" s="37">
        <v>0</v>
      </c>
      <c r="D77" s="38" t="s">
        <v>137</v>
      </c>
      <c r="E77" s="38" t="s">
        <v>128</v>
      </c>
      <c r="F77" s="38" t="s">
        <v>497</v>
      </c>
      <c r="G77" s="38" t="s">
        <v>36</v>
      </c>
      <c r="H77" s="37">
        <v>0</v>
      </c>
      <c r="I77" s="37">
        <v>0</v>
      </c>
      <c r="J77" s="38" t="s">
        <v>430</v>
      </c>
      <c r="K77" s="37">
        <v>5</v>
      </c>
      <c r="L77" s="38" t="s">
        <v>38</v>
      </c>
    </row>
    <row r="78" spans="2:12" ht="18" customHeight="1">
      <c r="B78" s="5">
        <v>10</v>
      </c>
      <c r="C78" s="37">
        <v>47886</v>
      </c>
      <c r="D78" s="38" t="s">
        <v>137</v>
      </c>
      <c r="E78" s="38" t="s">
        <v>123</v>
      </c>
      <c r="F78" s="38" t="s">
        <v>497</v>
      </c>
      <c r="G78" s="38" t="s">
        <v>43</v>
      </c>
      <c r="H78" s="37">
        <v>100</v>
      </c>
      <c r="I78" s="37">
        <v>5</v>
      </c>
      <c r="J78" s="38" t="s">
        <v>430</v>
      </c>
      <c r="K78" s="37">
        <v>5</v>
      </c>
      <c r="L78" s="38" t="s">
        <v>38</v>
      </c>
    </row>
    <row r="79" spans="2:12" ht="18" customHeight="1">
      <c r="B79" s="5">
        <v>11</v>
      </c>
      <c r="C79" s="37">
        <v>47945</v>
      </c>
      <c r="D79" s="38" t="s">
        <v>137</v>
      </c>
      <c r="E79" s="38" t="s">
        <v>122</v>
      </c>
      <c r="F79" s="38" t="s">
        <v>498</v>
      </c>
      <c r="G79" s="38" t="s">
        <v>72</v>
      </c>
      <c r="H79" s="37">
        <v>100</v>
      </c>
      <c r="I79" s="37">
        <v>5</v>
      </c>
      <c r="J79" s="38" t="s">
        <v>430</v>
      </c>
      <c r="K79" s="37">
        <v>5</v>
      </c>
      <c r="L79" s="38" t="s">
        <v>38</v>
      </c>
    </row>
    <row r="81" spans="2:12" ht="18" customHeight="1">
      <c r="B81" s="5" t="s">
        <v>402</v>
      </c>
      <c r="C81" s="36" t="s">
        <v>26</v>
      </c>
      <c r="D81" s="36" t="s">
        <v>4</v>
      </c>
      <c r="E81" s="36" t="s">
        <v>27</v>
      </c>
      <c r="F81" s="36" t="s">
        <v>496</v>
      </c>
      <c r="G81" s="36" t="s">
        <v>28</v>
      </c>
      <c r="H81" s="36" t="s">
        <v>29</v>
      </c>
      <c r="I81" s="36" t="s">
        <v>30</v>
      </c>
      <c r="J81" s="36" t="s">
        <v>31</v>
      </c>
      <c r="K81" s="36" t="s">
        <v>32</v>
      </c>
      <c r="L81" s="36" t="s">
        <v>33</v>
      </c>
    </row>
    <row r="82" spans="2:12" ht="18" customHeight="1">
      <c r="B82" s="5">
        <v>1</v>
      </c>
      <c r="C82" s="37">
        <v>45885</v>
      </c>
      <c r="D82" s="38" t="s">
        <v>138</v>
      </c>
      <c r="E82" s="38" t="s">
        <v>125</v>
      </c>
      <c r="F82" s="38" t="s">
        <v>498</v>
      </c>
      <c r="G82" s="38" t="s">
        <v>58</v>
      </c>
      <c r="H82" s="37">
        <v>100</v>
      </c>
      <c r="I82" s="37">
        <v>5</v>
      </c>
      <c r="J82" s="38" t="s">
        <v>431</v>
      </c>
      <c r="K82" s="37">
        <v>5</v>
      </c>
      <c r="L82" s="38" t="s">
        <v>38</v>
      </c>
    </row>
    <row r="83" spans="2:12" ht="18" customHeight="1">
      <c r="B83" s="5">
        <v>2</v>
      </c>
      <c r="C83" s="37">
        <v>45844</v>
      </c>
      <c r="D83" s="38" t="s">
        <v>138</v>
      </c>
      <c r="E83" s="38" t="s">
        <v>88</v>
      </c>
      <c r="F83" s="38" t="s">
        <v>499</v>
      </c>
      <c r="G83" s="38" t="s">
        <v>58</v>
      </c>
      <c r="H83" s="37">
        <v>100</v>
      </c>
      <c r="I83" s="37">
        <v>5</v>
      </c>
      <c r="J83" s="38" t="s">
        <v>431</v>
      </c>
      <c r="K83" s="37">
        <v>5</v>
      </c>
      <c r="L83" s="38" t="s">
        <v>38</v>
      </c>
    </row>
    <row r="84" spans="2:12" ht="18" customHeight="1">
      <c r="B84" s="5">
        <v>3</v>
      </c>
      <c r="C84" s="37">
        <v>45868</v>
      </c>
      <c r="D84" s="38" t="s">
        <v>138</v>
      </c>
      <c r="E84" s="38" t="s">
        <v>119</v>
      </c>
      <c r="F84" s="38" t="s">
        <v>501</v>
      </c>
      <c r="G84" s="38" t="s">
        <v>41</v>
      </c>
      <c r="H84" s="37">
        <v>100</v>
      </c>
      <c r="I84" s="37">
        <v>5</v>
      </c>
      <c r="J84" s="38" t="s">
        <v>431</v>
      </c>
      <c r="K84" s="37">
        <v>5</v>
      </c>
      <c r="L84" s="38" t="s">
        <v>38</v>
      </c>
    </row>
    <row r="85" spans="2:12" ht="18" customHeight="1">
      <c r="B85" s="5">
        <v>4</v>
      </c>
      <c r="C85" s="37">
        <v>45873</v>
      </c>
      <c r="D85" s="38" t="s">
        <v>138</v>
      </c>
      <c r="E85" s="38" t="s">
        <v>127</v>
      </c>
      <c r="F85" s="38" t="s">
        <v>497</v>
      </c>
      <c r="G85" s="38" t="s">
        <v>58</v>
      </c>
      <c r="H85" s="37">
        <v>100</v>
      </c>
      <c r="I85" s="37">
        <v>5</v>
      </c>
      <c r="J85" s="38" t="s">
        <v>431</v>
      </c>
      <c r="K85" s="37">
        <v>5</v>
      </c>
      <c r="L85" s="38" t="s">
        <v>38</v>
      </c>
    </row>
    <row r="86" spans="2:12" ht="18" customHeight="1">
      <c r="B86" s="5">
        <v>5</v>
      </c>
      <c r="C86" s="37">
        <v>45896</v>
      </c>
      <c r="D86" s="38" t="s">
        <v>138</v>
      </c>
      <c r="E86" s="38" t="s">
        <v>124</v>
      </c>
      <c r="F86" s="38" t="s">
        <v>498</v>
      </c>
      <c r="G86" s="38" t="s">
        <v>58</v>
      </c>
      <c r="H86" s="37">
        <v>100</v>
      </c>
      <c r="I86" s="37">
        <v>5</v>
      </c>
      <c r="J86" s="38" t="s">
        <v>431</v>
      </c>
      <c r="K86" s="37">
        <v>5</v>
      </c>
      <c r="L86" s="38" t="s">
        <v>38</v>
      </c>
    </row>
    <row r="87" spans="2:12" ht="18" customHeight="1">
      <c r="B87" s="5">
        <v>6</v>
      </c>
      <c r="C87" s="37">
        <v>45926</v>
      </c>
      <c r="D87" s="38" t="s">
        <v>138</v>
      </c>
      <c r="E87" s="38" t="s">
        <v>126</v>
      </c>
      <c r="F87" s="38" t="s">
        <v>497</v>
      </c>
      <c r="G87" s="38" t="s">
        <v>36</v>
      </c>
      <c r="H87" s="37">
        <v>20</v>
      </c>
      <c r="I87" s="37">
        <v>1</v>
      </c>
      <c r="J87" s="38" t="s">
        <v>431</v>
      </c>
      <c r="K87" s="37">
        <v>5</v>
      </c>
      <c r="L87" s="38" t="s">
        <v>38</v>
      </c>
    </row>
    <row r="88" spans="2:12" ht="18" customHeight="1">
      <c r="B88" s="5">
        <v>7</v>
      </c>
      <c r="C88" s="37">
        <v>45928</v>
      </c>
      <c r="D88" s="38" t="s">
        <v>138</v>
      </c>
      <c r="E88" s="38" t="s">
        <v>130</v>
      </c>
      <c r="F88" s="38" t="s">
        <v>502</v>
      </c>
      <c r="G88" s="38" t="s">
        <v>72</v>
      </c>
      <c r="H88" s="37">
        <v>100</v>
      </c>
      <c r="I88" s="37">
        <v>5</v>
      </c>
      <c r="J88" s="38" t="s">
        <v>431</v>
      </c>
      <c r="K88" s="37">
        <v>5</v>
      </c>
      <c r="L88" s="38" t="s">
        <v>38</v>
      </c>
    </row>
    <row r="89" spans="2:12" ht="18" customHeight="1">
      <c r="B89" s="5">
        <v>8</v>
      </c>
      <c r="C89" s="37">
        <v>45910</v>
      </c>
      <c r="D89" s="38" t="s">
        <v>138</v>
      </c>
      <c r="E89" s="38" t="s">
        <v>129</v>
      </c>
      <c r="F89" s="38" t="s">
        <v>498</v>
      </c>
      <c r="G89" s="38" t="s">
        <v>36</v>
      </c>
      <c r="H89" s="37">
        <v>100</v>
      </c>
      <c r="I89" s="37">
        <v>5</v>
      </c>
      <c r="J89" s="38" t="s">
        <v>431</v>
      </c>
      <c r="K89" s="37">
        <v>5</v>
      </c>
      <c r="L89" s="38" t="s">
        <v>38</v>
      </c>
    </row>
    <row r="90" spans="2:12" ht="18" customHeight="1">
      <c r="B90" s="5">
        <v>9</v>
      </c>
      <c r="C90" s="37">
        <v>45905</v>
      </c>
      <c r="D90" s="38" t="s">
        <v>138</v>
      </c>
      <c r="E90" s="38" t="s">
        <v>128</v>
      </c>
      <c r="F90" s="38" t="s">
        <v>497</v>
      </c>
      <c r="G90" s="38" t="s">
        <v>36</v>
      </c>
      <c r="H90" s="37">
        <v>100</v>
      </c>
      <c r="I90" s="37">
        <v>5</v>
      </c>
      <c r="J90" s="38" t="s">
        <v>431</v>
      </c>
      <c r="K90" s="37">
        <v>5</v>
      </c>
      <c r="L90" s="38" t="s">
        <v>38</v>
      </c>
    </row>
    <row r="91" spans="2:12" ht="18" customHeight="1">
      <c r="B91" s="5">
        <v>10</v>
      </c>
      <c r="C91" s="37">
        <v>45836</v>
      </c>
      <c r="D91" s="38" t="s">
        <v>138</v>
      </c>
      <c r="E91" s="38" t="s">
        <v>123</v>
      </c>
      <c r="F91" s="38" t="s">
        <v>497</v>
      </c>
      <c r="G91" s="38" t="s">
        <v>43</v>
      </c>
      <c r="H91" s="37">
        <v>100</v>
      </c>
      <c r="I91" s="37">
        <v>5</v>
      </c>
      <c r="J91" s="38" t="s">
        <v>431</v>
      </c>
      <c r="K91" s="37">
        <v>5</v>
      </c>
      <c r="L91" s="38" t="s">
        <v>38</v>
      </c>
    </row>
    <row r="92" spans="2:12" ht="18" customHeight="1">
      <c r="B92" s="5">
        <v>11</v>
      </c>
      <c r="C92" s="37">
        <v>45917</v>
      </c>
      <c r="D92" s="38" t="s">
        <v>138</v>
      </c>
      <c r="E92" s="38" t="s">
        <v>122</v>
      </c>
      <c r="F92" s="38" t="s">
        <v>498</v>
      </c>
      <c r="G92" s="38" t="s">
        <v>72</v>
      </c>
      <c r="H92" s="37">
        <v>100</v>
      </c>
      <c r="I92" s="37">
        <v>5</v>
      </c>
      <c r="J92" s="38" t="s">
        <v>431</v>
      </c>
      <c r="K92" s="37">
        <v>5</v>
      </c>
      <c r="L92" s="38" t="s">
        <v>38</v>
      </c>
    </row>
    <row r="94" spans="2:12" ht="18" customHeight="1">
      <c r="B94" s="5" t="s">
        <v>402</v>
      </c>
      <c r="C94" s="36" t="s">
        <v>26</v>
      </c>
      <c r="D94" s="36" t="s">
        <v>4</v>
      </c>
      <c r="E94" s="36" t="s">
        <v>27</v>
      </c>
      <c r="F94" s="36" t="s">
        <v>496</v>
      </c>
      <c r="G94" s="36" t="s">
        <v>28</v>
      </c>
      <c r="H94" s="36" t="s">
        <v>29</v>
      </c>
      <c r="I94" s="36" t="s">
        <v>30</v>
      </c>
      <c r="J94" s="36" t="s">
        <v>31</v>
      </c>
      <c r="K94" s="36" t="s">
        <v>32</v>
      </c>
      <c r="L94" s="36" t="s">
        <v>33</v>
      </c>
    </row>
    <row r="95" spans="2:12" ht="18" customHeight="1">
      <c r="B95" s="5">
        <v>1</v>
      </c>
      <c r="C95" s="37">
        <v>43909</v>
      </c>
      <c r="D95" s="38" t="s">
        <v>139</v>
      </c>
      <c r="E95" s="38" t="s">
        <v>125</v>
      </c>
      <c r="F95" s="38" t="s">
        <v>498</v>
      </c>
      <c r="G95" s="38" t="s">
        <v>58</v>
      </c>
      <c r="H95" s="37">
        <v>100</v>
      </c>
      <c r="I95" s="37">
        <v>5</v>
      </c>
      <c r="J95" s="38" t="s">
        <v>432</v>
      </c>
      <c r="K95" s="37">
        <v>5</v>
      </c>
      <c r="L95" s="38" t="s">
        <v>38</v>
      </c>
    </row>
    <row r="96" spans="2:12" ht="18" customHeight="1">
      <c r="B96" s="5">
        <v>2</v>
      </c>
      <c r="C96" s="37">
        <v>43865</v>
      </c>
      <c r="D96" s="38" t="s">
        <v>139</v>
      </c>
      <c r="E96" s="38" t="s">
        <v>88</v>
      </c>
      <c r="F96" s="38" t="s">
        <v>499</v>
      </c>
      <c r="G96" s="38" t="s">
        <v>72</v>
      </c>
      <c r="H96" s="37">
        <v>100</v>
      </c>
      <c r="I96" s="37">
        <v>5</v>
      </c>
      <c r="J96" s="38" t="s">
        <v>432</v>
      </c>
      <c r="K96" s="37">
        <v>5</v>
      </c>
      <c r="L96" s="38" t="s">
        <v>38</v>
      </c>
    </row>
    <row r="97" spans="2:12" ht="18" customHeight="1">
      <c r="B97" s="5">
        <v>3</v>
      </c>
      <c r="C97" s="37">
        <v>43885</v>
      </c>
      <c r="D97" s="38" t="s">
        <v>139</v>
      </c>
      <c r="E97" s="38" t="s">
        <v>119</v>
      </c>
      <c r="F97" s="38" t="s">
        <v>501</v>
      </c>
      <c r="G97" s="38" t="s">
        <v>58</v>
      </c>
      <c r="H97" s="37">
        <v>80</v>
      </c>
      <c r="I97" s="37">
        <v>4</v>
      </c>
      <c r="J97" s="38" t="s">
        <v>432</v>
      </c>
      <c r="K97" s="37">
        <v>5</v>
      </c>
      <c r="L97" s="38" t="s">
        <v>38</v>
      </c>
    </row>
    <row r="98" spans="2:12" ht="18" customHeight="1">
      <c r="B98" s="5">
        <v>4</v>
      </c>
      <c r="C98" s="37">
        <v>43897</v>
      </c>
      <c r="D98" s="38" t="s">
        <v>139</v>
      </c>
      <c r="E98" s="38" t="s">
        <v>127</v>
      </c>
      <c r="F98" s="38" t="s">
        <v>497</v>
      </c>
      <c r="G98" s="38" t="s">
        <v>58</v>
      </c>
      <c r="H98" s="37">
        <v>100</v>
      </c>
      <c r="I98" s="37">
        <v>5</v>
      </c>
      <c r="J98" s="38" t="s">
        <v>432</v>
      </c>
      <c r="K98" s="37">
        <v>5</v>
      </c>
      <c r="L98" s="38" t="s">
        <v>38</v>
      </c>
    </row>
    <row r="99" spans="2:12" ht="18" customHeight="1">
      <c r="B99" s="5">
        <v>5</v>
      </c>
      <c r="C99" s="37">
        <v>43924</v>
      </c>
      <c r="D99" s="38" t="s">
        <v>139</v>
      </c>
      <c r="E99" s="38" t="s">
        <v>124</v>
      </c>
      <c r="F99" s="38" t="s">
        <v>498</v>
      </c>
      <c r="G99" s="38" t="s">
        <v>58</v>
      </c>
      <c r="H99" s="37">
        <v>100</v>
      </c>
      <c r="I99" s="37">
        <v>5</v>
      </c>
      <c r="J99" s="38" t="s">
        <v>432</v>
      </c>
      <c r="K99" s="37">
        <v>5</v>
      </c>
      <c r="L99" s="38" t="s">
        <v>38</v>
      </c>
    </row>
    <row r="100" spans="2:12" ht="18" customHeight="1">
      <c r="B100" s="5">
        <v>6</v>
      </c>
      <c r="C100" s="37">
        <v>43966</v>
      </c>
      <c r="D100" s="38" t="s">
        <v>139</v>
      </c>
      <c r="E100" s="38" t="s">
        <v>126</v>
      </c>
      <c r="F100" s="38" t="s">
        <v>497</v>
      </c>
      <c r="G100" s="38" t="s">
        <v>36</v>
      </c>
      <c r="H100" s="37">
        <v>60</v>
      </c>
      <c r="I100" s="37">
        <v>3</v>
      </c>
      <c r="J100" s="38" t="s">
        <v>432</v>
      </c>
      <c r="K100" s="37">
        <v>5</v>
      </c>
      <c r="L100" s="38" t="s">
        <v>38</v>
      </c>
    </row>
    <row r="101" spans="2:12" ht="18" customHeight="1">
      <c r="B101" s="5">
        <v>7</v>
      </c>
      <c r="C101" s="37">
        <v>43973</v>
      </c>
      <c r="D101" s="38" t="s">
        <v>139</v>
      </c>
      <c r="E101" s="38" t="s">
        <v>130</v>
      </c>
      <c r="F101" s="38" t="s">
        <v>502</v>
      </c>
      <c r="G101" s="38" t="s">
        <v>72</v>
      </c>
      <c r="H101" s="37">
        <v>100</v>
      </c>
      <c r="I101" s="37">
        <v>5</v>
      </c>
      <c r="J101" s="38" t="s">
        <v>432</v>
      </c>
      <c r="K101" s="37">
        <v>5</v>
      </c>
      <c r="L101" s="38" t="s">
        <v>38</v>
      </c>
    </row>
    <row r="102" spans="2:12" ht="18" customHeight="1">
      <c r="B102" s="5">
        <v>8</v>
      </c>
      <c r="C102" s="37">
        <v>43943</v>
      </c>
      <c r="D102" s="38" t="s">
        <v>139</v>
      </c>
      <c r="E102" s="38" t="s">
        <v>129</v>
      </c>
      <c r="F102" s="38" t="s">
        <v>498</v>
      </c>
      <c r="G102" s="38" t="s">
        <v>72</v>
      </c>
      <c r="H102" s="37">
        <v>100</v>
      </c>
      <c r="I102" s="37">
        <v>5</v>
      </c>
      <c r="J102" s="38" t="s">
        <v>432</v>
      </c>
      <c r="K102" s="37">
        <v>5</v>
      </c>
      <c r="L102" s="38" t="s">
        <v>38</v>
      </c>
    </row>
    <row r="103" spans="2:12" ht="18" customHeight="1">
      <c r="B103" s="5">
        <v>9</v>
      </c>
      <c r="C103" s="37">
        <v>43936</v>
      </c>
      <c r="D103" s="38" t="s">
        <v>139</v>
      </c>
      <c r="E103" s="38" t="s">
        <v>128</v>
      </c>
      <c r="F103" s="38" t="s">
        <v>497</v>
      </c>
      <c r="G103" s="38" t="s">
        <v>36</v>
      </c>
      <c r="H103" s="37">
        <v>100</v>
      </c>
      <c r="I103" s="37">
        <v>5</v>
      </c>
      <c r="J103" s="38" t="s">
        <v>432</v>
      </c>
      <c r="K103" s="37">
        <v>5</v>
      </c>
      <c r="L103" s="38" t="s">
        <v>38</v>
      </c>
    </row>
    <row r="104" spans="2:12" ht="18" customHeight="1">
      <c r="B104" s="5">
        <v>10</v>
      </c>
      <c r="C104" s="37">
        <v>43856</v>
      </c>
      <c r="D104" s="38" t="s">
        <v>139</v>
      </c>
      <c r="E104" s="38" t="s">
        <v>123</v>
      </c>
      <c r="F104" s="38" t="s">
        <v>497</v>
      </c>
      <c r="G104" s="38" t="s">
        <v>43</v>
      </c>
      <c r="H104" s="37">
        <v>100</v>
      </c>
      <c r="I104" s="37">
        <v>5</v>
      </c>
      <c r="J104" s="38" t="s">
        <v>432</v>
      </c>
      <c r="K104" s="37">
        <v>5</v>
      </c>
      <c r="L104" s="38" t="s">
        <v>38</v>
      </c>
    </row>
    <row r="105" spans="2:12" ht="18" customHeight="1">
      <c r="B105" s="5">
        <v>11</v>
      </c>
      <c r="C105" s="37">
        <v>43956</v>
      </c>
      <c r="D105" s="38" t="s">
        <v>139</v>
      </c>
      <c r="E105" s="38" t="s">
        <v>122</v>
      </c>
      <c r="F105" s="38" t="s">
        <v>498</v>
      </c>
      <c r="G105" s="38" t="s">
        <v>72</v>
      </c>
      <c r="H105" s="37">
        <v>100</v>
      </c>
      <c r="I105" s="37">
        <v>5</v>
      </c>
      <c r="J105" s="38" t="s">
        <v>432</v>
      </c>
      <c r="K105" s="37">
        <v>5</v>
      </c>
      <c r="L105" s="38" t="s">
        <v>38</v>
      </c>
    </row>
    <row r="107" spans="2:12" ht="18" customHeight="1">
      <c r="B107" s="5" t="s">
        <v>402</v>
      </c>
      <c r="C107" s="36" t="s">
        <v>26</v>
      </c>
      <c r="D107" s="36" t="s">
        <v>4</v>
      </c>
      <c r="E107" s="36" t="s">
        <v>27</v>
      </c>
      <c r="F107" s="36" t="s">
        <v>496</v>
      </c>
      <c r="G107" s="36" t="s">
        <v>28</v>
      </c>
      <c r="H107" s="36" t="s">
        <v>29</v>
      </c>
      <c r="I107" s="36" t="s">
        <v>30</v>
      </c>
      <c r="J107" s="36" t="s">
        <v>31</v>
      </c>
      <c r="K107" s="36" t="s">
        <v>32</v>
      </c>
      <c r="L107" s="36" t="s">
        <v>33</v>
      </c>
    </row>
    <row r="108" spans="2:12" ht="18" customHeight="1">
      <c r="B108" s="5">
        <v>1</v>
      </c>
      <c r="C108" s="37">
        <v>41463</v>
      </c>
      <c r="D108" s="38" t="s">
        <v>140</v>
      </c>
      <c r="E108" s="38" t="s">
        <v>125</v>
      </c>
      <c r="F108" s="38" t="s">
        <v>498</v>
      </c>
      <c r="G108" s="38" t="s">
        <v>58</v>
      </c>
      <c r="H108" s="37">
        <v>100</v>
      </c>
      <c r="I108" s="37">
        <v>5</v>
      </c>
      <c r="J108" s="38" t="s">
        <v>433</v>
      </c>
      <c r="K108" s="37">
        <v>5</v>
      </c>
      <c r="L108" s="38" t="s">
        <v>38</v>
      </c>
    </row>
    <row r="109" spans="2:12" ht="18" customHeight="1">
      <c r="B109" s="5">
        <v>2</v>
      </c>
      <c r="C109" s="37">
        <v>41414</v>
      </c>
      <c r="D109" s="38" t="s">
        <v>140</v>
      </c>
      <c r="E109" s="38" t="s">
        <v>88</v>
      </c>
      <c r="F109" s="38" t="s">
        <v>499</v>
      </c>
      <c r="G109" s="38" t="s">
        <v>41</v>
      </c>
      <c r="H109" s="37">
        <v>100</v>
      </c>
      <c r="I109" s="37">
        <v>5</v>
      </c>
      <c r="J109" s="38" t="s">
        <v>433</v>
      </c>
      <c r="K109" s="37">
        <v>5</v>
      </c>
      <c r="L109" s="38" t="s">
        <v>38</v>
      </c>
    </row>
    <row r="110" spans="2:12" ht="18" customHeight="1">
      <c r="B110" s="5">
        <v>3</v>
      </c>
      <c r="C110" s="37">
        <v>41434</v>
      </c>
      <c r="D110" s="38" t="s">
        <v>140</v>
      </c>
      <c r="E110" s="38" t="s">
        <v>119</v>
      </c>
      <c r="F110" s="38" t="s">
        <v>501</v>
      </c>
      <c r="G110" s="38" t="s">
        <v>41</v>
      </c>
      <c r="H110" s="37">
        <v>100</v>
      </c>
      <c r="I110" s="37">
        <v>5</v>
      </c>
      <c r="J110" s="38" t="s">
        <v>433</v>
      </c>
      <c r="K110" s="37">
        <v>5</v>
      </c>
      <c r="L110" s="38" t="s">
        <v>38</v>
      </c>
    </row>
    <row r="111" spans="2:12" ht="18" customHeight="1">
      <c r="B111" s="5">
        <v>4</v>
      </c>
      <c r="C111" s="37">
        <v>41449</v>
      </c>
      <c r="D111" s="38" t="s">
        <v>140</v>
      </c>
      <c r="E111" s="38" t="s">
        <v>127</v>
      </c>
      <c r="F111" s="38" t="s">
        <v>497</v>
      </c>
      <c r="G111" s="38" t="s">
        <v>58</v>
      </c>
      <c r="H111" s="37">
        <v>100</v>
      </c>
      <c r="I111" s="37">
        <v>5</v>
      </c>
      <c r="J111" s="38" t="s">
        <v>433</v>
      </c>
      <c r="K111" s="37">
        <v>5</v>
      </c>
      <c r="L111" s="38" t="s">
        <v>38</v>
      </c>
    </row>
    <row r="112" spans="2:12" ht="18" customHeight="1">
      <c r="B112" s="5">
        <v>5</v>
      </c>
      <c r="C112" s="37">
        <v>41478</v>
      </c>
      <c r="D112" s="38" t="s">
        <v>140</v>
      </c>
      <c r="E112" s="38" t="s">
        <v>124</v>
      </c>
      <c r="F112" s="38" t="s">
        <v>498</v>
      </c>
      <c r="G112" s="38" t="s">
        <v>58</v>
      </c>
      <c r="H112" s="37">
        <v>100</v>
      </c>
      <c r="I112" s="37">
        <v>5</v>
      </c>
      <c r="J112" s="38" t="s">
        <v>433</v>
      </c>
      <c r="K112" s="37">
        <v>5</v>
      </c>
      <c r="L112" s="38" t="s">
        <v>38</v>
      </c>
    </row>
    <row r="113" spans="2:12" ht="18" customHeight="1">
      <c r="B113" s="5">
        <v>6</v>
      </c>
      <c r="C113" s="37">
        <v>41529</v>
      </c>
      <c r="D113" s="38" t="s">
        <v>140</v>
      </c>
      <c r="E113" s="38" t="s">
        <v>126</v>
      </c>
      <c r="F113" s="38" t="s">
        <v>497</v>
      </c>
      <c r="G113" s="38" t="s">
        <v>72</v>
      </c>
      <c r="H113" s="37">
        <v>100</v>
      </c>
      <c r="I113" s="37">
        <v>5</v>
      </c>
      <c r="J113" s="38" t="s">
        <v>433</v>
      </c>
      <c r="K113" s="37">
        <v>5</v>
      </c>
      <c r="L113" s="38" t="s">
        <v>38</v>
      </c>
    </row>
    <row r="114" spans="2:12" ht="18" customHeight="1">
      <c r="B114" s="5">
        <v>7</v>
      </c>
      <c r="C114" s="37">
        <v>41539</v>
      </c>
      <c r="D114" s="38" t="s">
        <v>140</v>
      </c>
      <c r="E114" s="38" t="s">
        <v>130</v>
      </c>
      <c r="F114" s="38" t="s">
        <v>502</v>
      </c>
      <c r="G114" s="38" t="s">
        <v>72</v>
      </c>
      <c r="H114" s="37">
        <v>100</v>
      </c>
      <c r="I114" s="37">
        <v>5</v>
      </c>
      <c r="J114" s="38" t="s">
        <v>433</v>
      </c>
      <c r="K114" s="37">
        <v>5</v>
      </c>
      <c r="L114" s="38" t="s">
        <v>38</v>
      </c>
    </row>
    <row r="115" spans="2:12" ht="18" customHeight="1">
      <c r="B115" s="5">
        <v>8</v>
      </c>
      <c r="C115" s="37">
        <v>41506</v>
      </c>
      <c r="D115" s="38" t="s">
        <v>140</v>
      </c>
      <c r="E115" s="38" t="s">
        <v>129</v>
      </c>
      <c r="F115" s="38" t="s">
        <v>498</v>
      </c>
      <c r="G115" s="38" t="s">
        <v>72</v>
      </c>
      <c r="H115" s="37">
        <v>100</v>
      </c>
      <c r="I115" s="37">
        <v>5</v>
      </c>
      <c r="J115" s="38" t="s">
        <v>433</v>
      </c>
      <c r="K115" s="37">
        <v>5</v>
      </c>
      <c r="L115" s="38" t="s">
        <v>38</v>
      </c>
    </row>
    <row r="116" spans="2:12" ht="18" customHeight="1">
      <c r="B116" s="5">
        <v>9</v>
      </c>
      <c r="C116" s="37">
        <v>41496</v>
      </c>
      <c r="D116" s="38" t="s">
        <v>140</v>
      </c>
      <c r="E116" s="38" t="s">
        <v>128</v>
      </c>
      <c r="F116" s="38" t="s">
        <v>497</v>
      </c>
      <c r="G116" s="38" t="s">
        <v>72</v>
      </c>
      <c r="H116" s="37">
        <v>100</v>
      </c>
      <c r="I116" s="37">
        <v>5</v>
      </c>
      <c r="J116" s="38" t="s">
        <v>433</v>
      </c>
      <c r="K116" s="37">
        <v>5</v>
      </c>
      <c r="L116" s="38" t="s">
        <v>38</v>
      </c>
    </row>
    <row r="117" spans="2:12" ht="18" customHeight="1">
      <c r="B117" s="5">
        <v>10</v>
      </c>
      <c r="C117" s="37">
        <v>41402</v>
      </c>
      <c r="D117" s="38" t="s">
        <v>140</v>
      </c>
      <c r="E117" s="38" t="s">
        <v>123</v>
      </c>
      <c r="F117" s="38" t="s">
        <v>497</v>
      </c>
      <c r="G117" s="38" t="s">
        <v>43</v>
      </c>
      <c r="H117" s="37">
        <v>100</v>
      </c>
      <c r="I117" s="37">
        <v>5</v>
      </c>
      <c r="J117" s="38" t="s">
        <v>433</v>
      </c>
      <c r="K117" s="37">
        <v>5</v>
      </c>
      <c r="L117" s="38" t="s">
        <v>38</v>
      </c>
    </row>
    <row r="118" spans="2:12" ht="18" customHeight="1">
      <c r="B118" s="5">
        <v>11</v>
      </c>
      <c r="C118" s="37">
        <v>41519</v>
      </c>
      <c r="D118" s="38" t="s">
        <v>140</v>
      </c>
      <c r="E118" s="38" t="s">
        <v>122</v>
      </c>
      <c r="F118" s="38" t="s">
        <v>498</v>
      </c>
      <c r="G118" s="38" t="s">
        <v>72</v>
      </c>
      <c r="H118" s="37">
        <v>100</v>
      </c>
      <c r="I118" s="37">
        <v>5</v>
      </c>
      <c r="J118" s="38" t="s">
        <v>433</v>
      </c>
      <c r="K118" s="37">
        <v>5</v>
      </c>
      <c r="L118" s="38" t="s">
        <v>38</v>
      </c>
    </row>
    <row r="120" spans="2:12" ht="18" customHeight="1">
      <c r="B120" s="5" t="s">
        <v>402</v>
      </c>
      <c r="C120" s="36" t="s">
        <v>26</v>
      </c>
      <c r="D120" s="36" t="s">
        <v>4</v>
      </c>
      <c r="E120" s="36" t="s">
        <v>27</v>
      </c>
      <c r="F120" s="36" t="s">
        <v>496</v>
      </c>
      <c r="G120" s="36" t="s">
        <v>28</v>
      </c>
      <c r="H120" s="36" t="s">
        <v>29</v>
      </c>
      <c r="I120" s="36" t="s">
        <v>30</v>
      </c>
      <c r="J120" s="36" t="s">
        <v>31</v>
      </c>
      <c r="K120" s="36" t="s">
        <v>32</v>
      </c>
      <c r="L120" s="36" t="s">
        <v>33</v>
      </c>
    </row>
    <row r="121" spans="2:12" ht="18" customHeight="1">
      <c r="B121" s="5">
        <v>1</v>
      </c>
      <c r="C121" s="37">
        <v>38789</v>
      </c>
      <c r="D121" s="38" t="s">
        <v>121</v>
      </c>
      <c r="E121" s="38" t="s">
        <v>125</v>
      </c>
      <c r="F121" s="38" t="s">
        <v>498</v>
      </c>
      <c r="G121" s="38" t="s">
        <v>58</v>
      </c>
      <c r="H121" s="37">
        <v>100</v>
      </c>
      <c r="I121" s="37">
        <v>5</v>
      </c>
      <c r="J121" s="38" t="s">
        <v>434</v>
      </c>
      <c r="K121" s="37">
        <v>5</v>
      </c>
      <c r="L121" s="38" t="s">
        <v>38</v>
      </c>
    </row>
    <row r="122" spans="2:12" ht="18" customHeight="1">
      <c r="B122" s="5">
        <v>2</v>
      </c>
      <c r="C122" s="37">
        <v>38717</v>
      </c>
      <c r="D122" s="38" t="s">
        <v>121</v>
      </c>
      <c r="E122" s="38" t="s">
        <v>88</v>
      </c>
      <c r="F122" s="38" t="s">
        <v>499</v>
      </c>
      <c r="G122" s="38" t="s">
        <v>41</v>
      </c>
      <c r="H122" s="37">
        <v>100</v>
      </c>
      <c r="I122" s="37">
        <v>5</v>
      </c>
      <c r="J122" s="38" t="s">
        <v>434</v>
      </c>
      <c r="K122" s="37">
        <v>5</v>
      </c>
      <c r="L122" s="38" t="s">
        <v>38</v>
      </c>
    </row>
    <row r="123" spans="2:12" ht="18" customHeight="1">
      <c r="B123" s="5">
        <v>3</v>
      </c>
      <c r="C123" s="37">
        <v>38754</v>
      </c>
      <c r="D123" s="38" t="s">
        <v>121</v>
      </c>
      <c r="E123" s="38" t="s">
        <v>119</v>
      </c>
      <c r="F123" s="38" t="s">
        <v>501</v>
      </c>
      <c r="G123" s="38" t="s">
        <v>72</v>
      </c>
      <c r="H123" s="37">
        <v>100</v>
      </c>
      <c r="I123" s="37">
        <v>5</v>
      </c>
      <c r="J123" s="38" t="s">
        <v>434</v>
      </c>
      <c r="K123" s="37">
        <v>5</v>
      </c>
      <c r="L123" s="38" t="s">
        <v>38</v>
      </c>
    </row>
    <row r="124" spans="2:12" ht="18" customHeight="1">
      <c r="B124" s="5">
        <v>4</v>
      </c>
      <c r="C124" s="37">
        <v>38769</v>
      </c>
      <c r="D124" s="38" t="s">
        <v>121</v>
      </c>
      <c r="E124" s="38" t="s">
        <v>127</v>
      </c>
      <c r="F124" s="38" t="s">
        <v>497</v>
      </c>
      <c r="G124" s="38" t="s">
        <v>41</v>
      </c>
      <c r="H124" s="37">
        <v>100</v>
      </c>
      <c r="I124" s="37">
        <v>5</v>
      </c>
      <c r="J124" s="38" t="s">
        <v>434</v>
      </c>
      <c r="K124" s="37">
        <v>5</v>
      </c>
      <c r="L124" s="38" t="s">
        <v>38</v>
      </c>
    </row>
    <row r="125" spans="2:12" ht="18" customHeight="1">
      <c r="B125" s="5">
        <v>5</v>
      </c>
      <c r="C125" s="37">
        <v>38808</v>
      </c>
      <c r="D125" s="38" t="s">
        <v>121</v>
      </c>
      <c r="E125" s="38" t="s">
        <v>124</v>
      </c>
      <c r="F125" s="38" t="s">
        <v>498</v>
      </c>
      <c r="G125" s="38" t="s">
        <v>58</v>
      </c>
      <c r="H125" s="37">
        <v>100</v>
      </c>
      <c r="I125" s="37">
        <v>5</v>
      </c>
      <c r="J125" s="38" t="s">
        <v>434</v>
      </c>
      <c r="K125" s="37">
        <v>5</v>
      </c>
      <c r="L125" s="38" t="s">
        <v>38</v>
      </c>
    </row>
    <row r="126" spans="2:12" ht="18" customHeight="1">
      <c r="B126" s="5">
        <v>6</v>
      </c>
      <c r="C126" s="37">
        <v>38867</v>
      </c>
      <c r="D126" s="38" t="s">
        <v>121</v>
      </c>
      <c r="E126" s="38" t="s">
        <v>126</v>
      </c>
      <c r="F126" s="38" t="s">
        <v>497</v>
      </c>
      <c r="G126" s="38" t="s">
        <v>72</v>
      </c>
      <c r="H126" s="37">
        <v>100</v>
      </c>
      <c r="I126" s="37">
        <v>5</v>
      </c>
      <c r="J126" s="38" t="s">
        <v>434</v>
      </c>
      <c r="K126" s="37">
        <v>5</v>
      </c>
      <c r="L126" s="38" t="s">
        <v>38</v>
      </c>
    </row>
    <row r="127" spans="2:12" ht="18" customHeight="1">
      <c r="B127" s="5">
        <v>7</v>
      </c>
      <c r="C127" s="37">
        <v>38880</v>
      </c>
      <c r="D127" s="38" t="s">
        <v>121</v>
      </c>
      <c r="E127" s="38" t="s">
        <v>130</v>
      </c>
      <c r="F127" s="38" t="s">
        <v>502</v>
      </c>
      <c r="G127" s="38" t="s">
        <v>41</v>
      </c>
      <c r="H127" s="37">
        <v>100</v>
      </c>
      <c r="I127" s="37">
        <v>5</v>
      </c>
      <c r="J127" s="38" t="s">
        <v>434</v>
      </c>
      <c r="K127" s="37">
        <v>5</v>
      </c>
      <c r="L127" s="38" t="s">
        <v>38</v>
      </c>
    </row>
    <row r="128" spans="2:12" ht="18" customHeight="1">
      <c r="B128" s="5">
        <v>8</v>
      </c>
      <c r="C128" s="37">
        <v>38840</v>
      </c>
      <c r="D128" s="38" t="s">
        <v>121</v>
      </c>
      <c r="E128" s="38" t="s">
        <v>129</v>
      </c>
      <c r="F128" s="38" t="s">
        <v>498</v>
      </c>
      <c r="G128" s="38" t="s">
        <v>41</v>
      </c>
      <c r="H128" s="37">
        <v>100</v>
      </c>
      <c r="I128" s="37">
        <v>5</v>
      </c>
      <c r="J128" s="38" t="s">
        <v>434</v>
      </c>
      <c r="K128" s="37">
        <v>5</v>
      </c>
      <c r="L128" s="38" t="s">
        <v>38</v>
      </c>
    </row>
    <row r="129" spans="2:12" ht="18" customHeight="1">
      <c r="B129" s="5">
        <v>9</v>
      </c>
      <c r="C129" s="37">
        <v>38828</v>
      </c>
      <c r="D129" s="38" t="s">
        <v>121</v>
      </c>
      <c r="E129" s="38" t="s">
        <v>128</v>
      </c>
      <c r="F129" s="38" t="s">
        <v>497</v>
      </c>
      <c r="G129" s="38" t="s">
        <v>72</v>
      </c>
      <c r="H129" s="37">
        <v>100</v>
      </c>
      <c r="I129" s="37">
        <v>5</v>
      </c>
      <c r="J129" s="38" t="s">
        <v>434</v>
      </c>
      <c r="K129" s="37">
        <v>5</v>
      </c>
      <c r="L129" s="38" t="s">
        <v>38</v>
      </c>
    </row>
    <row r="130" spans="2:12" ht="18" customHeight="1">
      <c r="B130" s="5">
        <v>10</v>
      </c>
      <c r="C130" s="37">
        <v>38702</v>
      </c>
      <c r="D130" s="38" t="s">
        <v>121</v>
      </c>
      <c r="E130" s="38" t="s">
        <v>123</v>
      </c>
      <c r="F130" s="38" t="s">
        <v>497</v>
      </c>
      <c r="G130" s="38" t="s">
        <v>43</v>
      </c>
      <c r="H130" s="37">
        <v>100</v>
      </c>
      <c r="I130" s="37">
        <v>5</v>
      </c>
      <c r="J130" s="38" t="s">
        <v>434</v>
      </c>
      <c r="K130" s="37">
        <v>5</v>
      </c>
      <c r="L130" s="38" t="s">
        <v>38</v>
      </c>
    </row>
    <row r="131" spans="2:12" ht="18" customHeight="1">
      <c r="B131" s="5">
        <v>11</v>
      </c>
      <c r="C131" s="37">
        <v>38855</v>
      </c>
      <c r="D131" s="38" t="s">
        <v>121</v>
      </c>
      <c r="E131" s="38" t="s">
        <v>122</v>
      </c>
      <c r="F131" s="38" t="s">
        <v>498</v>
      </c>
      <c r="G131" s="38" t="s">
        <v>72</v>
      </c>
      <c r="H131" s="37">
        <v>100</v>
      </c>
      <c r="I131" s="37">
        <v>5</v>
      </c>
      <c r="J131" s="38" t="s">
        <v>434</v>
      </c>
      <c r="K131" s="37">
        <v>5</v>
      </c>
      <c r="L131" s="38" t="s">
        <v>38</v>
      </c>
    </row>
    <row r="133" spans="2:12" ht="18" customHeight="1">
      <c r="B133" s="5" t="s">
        <v>402</v>
      </c>
      <c r="C133" s="36" t="s">
        <v>26</v>
      </c>
      <c r="D133" s="36" t="s">
        <v>4</v>
      </c>
      <c r="E133" s="36" t="s">
        <v>27</v>
      </c>
      <c r="F133" s="36" t="s">
        <v>496</v>
      </c>
      <c r="G133" s="36" t="s">
        <v>28</v>
      </c>
      <c r="H133" s="36" t="s">
        <v>29</v>
      </c>
      <c r="I133" s="36" t="s">
        <v>30</v>
      </c>
      <c r="J133" s="36" t="s">
        <v>31</v>
      </c>
      <c r="K133" s="36" t="s">
        <v>32</v>
      </c>
      <c r="L133" s="36" t="s">
        <v>33</v>
      </c>
    </row>
    <row r="134" spans="2:12" ht="18" customHeight="1">
      <c r="B134" s="5">
        <v>1</v>
      </c>
      <c r="C134" s="37">
        <v>35964</v>
      </c>
      <c r="D134" s="38" t="s">
        <v>131</v>
      </c>
      <c r="E134" s="38" t="s">
        <v>125</v>
      </c>
      <c r="F134" s="38" t="s">
        <v>498</v>
      </c>
      <c r="G134" s="38" t="s">
        <v>41</v>
      </c>
      <c r="H134" s="37">
        <v>100</v>
      </c>
      <c r="I134" s="37">
        <v>5</v>
      </c>
      <c r="J134" s="38" t="s">
        <v>435</v>
      </c>
      <c r="K134" s="37">
        <v>5</v>
      </c>
      <c r="L134" s="38" t="s">
        <v>38</v>
      </c>
    </row>
    <row r="135" spans="2:12" ht="18" customHeight="1">
      <c r="B135" s="5">
        <v>2</v>
      </c>
      <c r="C135" s="37">
        <v>35907</v>
      </c>
      <c r="D135" s="38" t="s">
        <v>131</v>
      </c>
      <c r="E135" s="38" t="s">
        <v>88</v>
      </c>
      <c r="F135" s="38" t="s">
        <v>499</v>
      </c>
      <c r="G135" s="38" t="s">
        <v>41</v>
      </c>
      <c r="H135" s="37">
        <v>100</v>
      </c>
      <c r="I135" s="37">
        <v>5</v>
      </c>
      <c r="J135" s="38" t="s">
        <v>435</v>
      </c>
      <c r="K135" s="37">
        <v>5</v>
      </c>
      <c r="L135" s="38" t="s">
        <v>38</v>
      </c>
    </row>
    <row r="136" spans="2:12" ht="18" customHeight="1">
      <c r="B136" s="5">
        <v>3</v>
      </c>
      <c r="C136" s="37">
        <v>35929</v>
      </c>
      <c r="D136" s="38" t="s">
        <v>131</v>
      </c>
      <c r="E136" s="38" t="s">
        <v>119</v>
      </c>
      <c r="F136" s="38" t="s">
        <v>501</v>
      </c>
      <c r="G136" s="38" t="s">
        <v>72</v>
      </c>
      <c r="H136" s="37">
        <v>100</v>
      </c>
      <c r="I136" s="37">
        <v>5</v>
      </c>
      <c r="J136" s="38" t="s">
        <v>435</v>
      </c>
      <c r="K136" s="37">
        <v>5</v>
      </c>
      <c r="L136" s="38" t="s">
        <v>38</v>
      </c>
    </row>
    <row r="137" spans="2:12" ht="18" customHeight="1">
      <c r="B137" s="5">
        <v>4</v>
      </c>
      <c r="C137" s="37">
        <v>35944</v>
      </c>
      <c r="D137" s="38" t="s">
        <v>131</v>
      </c>
      <c r="E137" s="38" t="s">
        <v>127</v>
      </c>
      <c r="F137" s="38" t="s">
        <v>497</v>
      </c>
      <c r="G137" s="38" t="s">
        <v>41</v>
      </c>
      <c r="H137" s="37">
        <v>100</v>
      </c>
      <c r="I137" s="37">
        <v>5</v>
      </c>
      <c r="J137" s="38" t="s">
        <v>435</v>
      </c>
      <c r="K137" s="37">
        <v>5</v>
      </c>
      <c r="L137" s="38" t="s">
        <v>38</v>
      </c>
    </row>
    <row r="138" spans="2:12" ht="18" customHeight="1">
      <c r="B138" s="5">
        <v>5</v>
      </c>
      <c r="C138" s="37">
        <v>35984</v>
      </c>
      <c r="D138" s="38" t="s">
        <v>131</v>
      </c>
      <c r="E138" s="38" t="s">
        <v>124</v>
      </c>
      <c r="F138" s="38" t="s">
        <v>498</v>
      </c>
      <c r="G138" s="38" t="s">
        <v>58</v>
      </c>
      <c r="H138" s="37">
        <v>100</v>
      </c>
      <c r="I138" s="37">
        <v>5</v>
      </c>
      <c r="J138" s="38" t="s">
        <v>435</v>
      </c>
      <c r="K138" s="37">
        <v>5</v>
      </c>
      <c r="L138" s="38" t="s">
        <v>38</v>
      </c>
    </row>
    <row r="139" spans="2:12" ht="18" customHeight="1">
      <c r="B139" s="5">
        <v>6</v>
      </c>
      <c r="C139" s="37">
        <v>36049</v>
      </c>
      <c r="D139" s="38" t="s">
        <v>131</v>
      </c>
      <c r="E139" s="38" t="s">
        <v>126</v>
      </c>
      <c r="F139" s="38" t="s">
        <v>497</v>
      </c>
      <c r="G139" s="38" t="s">
        <v>41</v>
      </c>
      <c r="H139" s="37">
        <v>100</v>
      </c>
      <c r="I139" s="37">
        <v>5</v>
      </c>
      <c r="J139" s="38" t="s">
        <v>435</v>
      </c>
      <c r="K139" s="37">
        <v>5</v>
      </c>
      <c r="L139" s="38" t="s">
        <v>38</v>
      </c>
    </row>
    <row r="140" spans="2:12" ht="18" customHeight="1">
      <c r="B140" s="5">
        <v>7</v>
      </c>
      <c r="C140" s="37">
        <v>36064</v>
      </c>
      <c r="D140" s="38" t="s">
        <v>131</v>
      </c>
      <c r="E140" s="38" t="s">
        <v>130</v>
      </c>
      <c r="F140" s="38" t="s">
        <v>502</v>
      </c>
      <c r="G140" s="38" t="s">
        <v>41</v>
      </c>
      <c r="H140" s="37">
        <v>100</v>
      </c>
      <c r="I140" s="37">
        <v>5</v>
      </c>
      <c r="J140" s="38" t="s">
        <v>435</v>
      </c>
      <c r="K140" s="37">
        <v>5</v>
      </c>
      <c r="L140" s="38" t="s">
        <v>38</v>
      </c>
    </row>
    <row r="141" spans="2:12" ht="18" customHeight="1">
      <c r="B141" s="5">
        <v>8</v>
      </c>
      <c r="C141" s="37">
        <v>36019</v>
      </c>
      <c r="D141" s="38" t="s">
        <v>131</v>
      </c>
      <c r="E141" s="38" t="s">
        <v>129</v>
      </c>
      <c r="F141" s="38" t="s">
        <v>498</v>
      </c>
      <c r="G141" s="38" t="s">
        <v>41</v>
      </c>
      <c r="H141" s="37">
        <v>100</v>
      </c>
      <c r="I141" s="37">
        <v>5</v>
      </c>
      <c r="J141" s="38" t="s">
        <v>435</v>
      </c>
      <c r="K141" s="37">
        <v>5</v>
      </c>
      <c r="L141" s="38" t="s">
        <v>38</v>
      </c>
    </row>
    <row r="142" spans="2:12" ht="18" customHeight="1">
      <c r="B142" s="5">
        <v>9</v>
      </c>
      <c r="C142" s="37">
        <v>36004</v>
      </c>
      <c r="D142" s="38" t="s">
        <v>131</v>
      </c>
      <c r="E142" s="38" t="s">
        <v>128</v>
      </c>
      <c r="F142" s="38" t="s">
        <v>497</v>
      </c>
      <c r="G142" s="38" t="s">
        <v>41</v>
      </c>
      <c r="H142" s="37">
        <v>100</v>
      </c>
      <c r="I142" s="37">
        <v>5</v>
      </c>
      <c r="J142" s="38" t="s">
        <v>435</v>
      </c>
      <c r="K142" s="37">
        <v>5</v>
      </c>
      <c r="L142" s="38" t="s">
        <v>38</v>
      </c>
    </row>
    <row r="143" spans="2:12" ht="18" customHeight="1">
      <c r="B143" s="5">
        <v>10</v>
      </c>
      <c r="C143" s="37">
        <v>35890</v>
      </c>
      <c r="D143" s="38" t="s">
        <v>131</v>
      </c>
      <c r="E143" s="38" t="s">
        <v>123</v>
      </c>
      <c r="F143" s="38" t="s">
        <v>497</v>
      </c>
      <c r="G143" s="38" t="s">
        <v>43</v>
      </c>
      <c r="H143" s="37">
        <v>100</v>
      </c>
      <c r="I143" s="37">
        <v>5</v>
      </c>
      <c r="J143" s="38" t="s">
        <v>435</v>
      </c>
      <c r="K143" s="37">
        <v>5</v>
      </c>
      <c r="L143" s="38" t="s">
        <v>38</v>
      </c>
    </row>
    <row r="144" spans="2:12" ht="18" customHeight="1">
      <c r="B144" s="5">
        <v>11</v>
      </c>
      <c r="C144" s="37">
        <v>36034</v>
      </c>
      <c r="D144" s="38" t="s">
        <v>131</v>
      </c>
      <c r="E144" s="38" t="s">
        <v>122</v>
      </c>
      <c r="F144" s="38" t="s">
        <v>498</v>
      </c>
      <c r="G144" s="38" t="s">
        <v>41</v>
      </c>
      <c r="H144" s="37">
        <v>100</v>
      </c>
      <c r="I144" s="37">
        <v>5</v>
      </c>
      <c r="J144" s="38" t="s">
        <v>435</v>
      </c>
      <c r="K144" s="37">
        <v>5</v>
      </c>
      <c r="L144" s="38" t="s">
        <v>38</v>
      </c>
    </row>
    <row r="147" spans="4:17" ht="18" customHeight="1">
      <c r="D147" s="4" t="s">
        <v>492</v>
      </c>
    </row>
    <row r="148" spans="4:17" ht="18" customHeight="1">
      <c r="D148" s="36" t="s">
        <v>4</v>
      </c>
      <c r="E148" s="36" t="s">
        <v>27</v>
      </c>
      <c r="F148" s="36" t="s">
        <v>496</v>
      </c>
      <c r="G148" s="5" t="s">
        <v>487</v>
      </c>
      <c r="H148" s="5" t="s">
        <v>488</v>
      </c>
      <c r="I148" s="5" t="s">
        <v>489</v>
      </c>
      <c r="J148" s="5" t="s">
        <v>490</v>
      </c>
      <c r="K148" s="5" t="s">
        <v>491</v>
      </c>
      <c r="L148" s="5" t="s">
        <v>486</v>
      </c>
      <c r="M148" s="5" t="s">
        <v>485</v>
      </c>
      <c r="N148" s="5" t="s">
        <v>484</v>
      </c>
      <c r="O148" s="5" t="s">
        <v>483</v>
      </c>
      <c r="P148" s="5" t="s">
        <v>482</v>
      </c>
      <c r="Q148" s="5" t="s">
        <v>481</v>
      </c>
    </row>
    <row r="149" spans="4:17" ht="18" customHeight="1">
      <c r="D149" s="38" t="s">
        <v>131</v>
      </c>
      <c r="E149" s="38" t="s">
        <v>125</v>
      </c>
      <c r="F149" s="38" t="s">
        <v>498</v>
      </c>
      <c r="G149" s="5">
        <f>H4</f>
        <v>100</v>
      </c>
      <c r="H149" s="5">
        <f>H17</f>
        <v>100</v>
      </c>
      <c r="I149" s="5">
        <f>H30</f>
        <v>100</v>
      </c>
      <c r="J149" s="5">
        <f>H43</f>
        <v>100</v>
      </c>
      <c r="K149" s="5">
        <f>H56</f>
        <v>100</v>
      </c>
      <c r="L149" s="5">
        <f>H69</f>
        <v>100</v>
      </c>
      <c r="M149" s="5">
        <f>H82</f>
        <v>100</v>
      </c>
      <c r="N149" s="5">
        <f>H95</f>
        <v>100</v>
      </c>
      <c r="O149" s="5">
        <f>H108</f>
        <v>100</v>
      </c>
      <c r="P149" s="5">
        <f>H121</f>
        <v>100</v>
      </c>
      <c r="Q149" s="5">
        <f>H134</f>
        <v>100</v>
      </c>
    </row>
    <row r="150" spans="4:17" ht="18" customHeight="1">
      <c r="D150" s="38" t="s">
        <v>131</v>
      </c>
      <c r="E150" s="38" t="s">
        <v>88</v>
      </c>
      <c r="F150" s="38" t="s">
        <v>499</v>
      </c>
      <c r="G150" s="5">
        <f t="shared" ref="G150:G159" si="0">H5</f>
        <v>100</v>
      </c>
      <c r="H150" s="5">
        <f t="shared" ref="H150:H159" si="1">H18</f>
        <v>100</v>
      </c>
      <c r="I150" s="5">
        <f t="shared" ref="I150:I159" si="2">H31</f>
        <v>100</v>
      </c>
      <c r="J150" s="5">
        <f t="shared" ref="J150:J159" si="3">H44</f>
        <v>100</v>
      </c>
      <c r="K150" s="5">
        <f t="shared" ref="K150:K159" si="4">H57</f>
        <v>100</v>
      </c>
      <c r="L150" s="5">
        <f t="shared" ref="L150:L159" si="5">H70</f>
        <v>100</v>
      </c>
      <c r="M150" s="5">
        <f t="shared" ref="M150:M159" si="6">H83</f>
        <v>100</v>
      </c>
      <c r="N150" s="5">
        <f t="shared" ref="N150:N159" si="7">H96</f>
        <v>100</v>
      </c>
      <c r="O150" s="5">
        <f t="shared" ref="O150:O159" si="8">H109</f>
        <v>100</v>
      </c>
      <c r="P150" s="5">
        <f t="shared" ref="P150:P159" si="9">H122</f>
        <v>100</v>
      </c>
      <c r="Q150" s="5">
        <f t="shared" ref="Q150:Q159" si="10">H135</f>
        <v>100</v>
      </c>
    </row>
    <row r="151" spans="4:17" ht="18" customHeight="1">
      <c r="D151" s="38" t="s">
        <v>131</v>
      </c>
      <c r="E151" s="38" t="s">
        <v>119</v>
      </c>
      <c r="F151" s="38" t="s">
        <v>501</v>
      </c>
      <c r="G151" s="5">
        <f t="shared" si="0"/>
        <v>100</v>
      </c>
      <c r="H151" s="5">
        <f t="shared" si="1"/>
        <v>100</v>
      </c>
      <c r="I151" s="5">
        <f t="shared" si="2"/>
        <v>100</v>
      </c>
      <c r="J151" s="5">
        <f t="shared" si="3"/>
        <v>100</v>
      </c>
      <c r="K151" s="5">
        <f t="shared" si="4"/>
        <v>100</v>
      </c>
      <c r="L151" s="5">
        <f t="shared" si="5"/>
        <v>80</v>
      </c>
      <c r="M151" s="5">
        <f t="shared" si="6"/>
        <v>100</v>
      </c>
      <c r="N151" s="5">
        <f t="shared" si="7"/>
        <v>80</v>
      </c>
      <c r="O151" s="5">
        <f t="shared" si="8"/>
        <v>100</v>
      </c>
      <c r="P151" s="5">
        <f t="shared" si="9"/>
        <v>100</v>
      </c>
      <c r="Q151" s="5">
        <f t="shared" si="10"/>
        <v>100</v>
      </c>
    </row>
    <row r="152" spans="4:17" ht="18" customHeight="1">
      <c r="D152" s="38" t="s">
        <v>131</v>
      </c>
      <c r="E152" s="38" t="s">
        <v>127</v>
      </c>
      <c r="F152" s="38" t="s">
        <v>497</v>
      </c>
      <c r="G152" s="5">
        <f t="shared" si="0"/>
        <v>100</v>
      </c>
      <c r="H152" s="5">
        <f t="shared" si="1"/>
        <v>100</v>
      </c>
      <c r="I152" s="5">
        <f t="shared" si="2"/>
        <v>100</v>
      </c>
      <c r="J152" s="5">
        <f t="shared" si="3"/>
        <v>100</v>
      </c>
      <c r="K152" s="5">
        <f t="shared" si="4"/>
        <v>100</v>
      </c>
      <c r="L152" s="5">
        <f t="shared" si="5"/>
        <v>100</v>
      </c>
      <c r="M152" s="5">
        <f t="shared" si="6"/>
        <v>100</v>
      </c>
      <c r="N152" s="5">
        <f t="shared" si="7"/>
        <v>100</v>
      </c>
      <c r="O152" s="5">
        <f t="shared" si="8"/>
        <v>100</v>
      </c>
      <c r="P152" s="5">
        <f t="shared" si="9"/>
        <v>100</v>
      </c>
      <c r="Q152" s="5">
        <f t="shared" si="10"/>
        <v>100</v>
      </c>
    </row>
    <row r="153" spans="4:17" ht="18" customHeight="1">
      <c r="D153" s="38" t="s">
        <v>131</v>
      </c>
      <c r="E153" s="38" t="s">
        <v>124</v>
      </c>
      <c r="F153" s="38" t="s">
        <v>498</v>
      </c>
      <c r="G153" s="5">
        <f t="shared" si="0"/>
        <v>20</v>
      </c>
      <c r="H153" s="5">
        <f t="shared" si="1"/>
        <v>20</v>
      </c>
      <c r="I153" s="5">
        <f t="shared" si="2"/>
        <v>20</v>
      </c>
      <c r="J153" s="5">
        <f t="shared" si="3"/>
        <v>20</v>
      </c>
      <c r="K153" s="5">
        <f t="shared" si="4"/>
        <v>20</v>
      </c>
      <c r="L153" s="5">
        <f t="shared" si="5"/>
        <v>20</v>
      </c>
      <c r="M153" s="5">
        <f t="shared" si="6"/>
        <v>100</v>
      </c>
      <c r="N153" s="5">
        <f t="shared" si="7"/>
        <v>100</v>
      </c>
      <c r="O153" s="5">
        <f t="shared" si="8"/>
        <v>100</v>
      </c>
      <c r="P153" s="5">
        <f t="shared" si="9"/>
        <v>100</v>
      </c>
      <c r="Q153" s="5">
        <f t="shared" si="10"/>
        <v>100</v>
      </c>
    </row>
    <row r="154" spans="4:17" ht="18" customHeight="1">
      <c r="D154" s="38" t="s">
        <v>131</v>
      </c>
      <c r="E154" s="38" t="s">
        <v>126</v>
      </c>
      <c r="F154" s="38" t="s">
        <v>497</v>
      </c>
      <c r="G154" s="5">
        <f t="shared" si="0"/>
        <v>0</v>
      </c>
      <c r="H154" s="5">
        <f t="shared" si="1"/>
        <v>0</v>
      </c>
      <c r="I154" s="5">
        <f t="shared" si="2"/>
        <v>20</v>
      </c>
      <c r="J154" s="5">
        <f t="shared" si="3"/>
        <v>0</v>
      </c>
      <c r="K154" s="5">
        <f t="shared" si="4"/>
        <v>20</v>
      </c>
      <c r="L154" s="5">
        <f t="shared" si="5"/>
        <v>20</v>
      </c>
      <c r="M154" s="5">
        <f t="shared" si="6"/>
        <v>20</v>
      </c>
      <c r="N154" s="5">
        <f t="shared" si="7"/>
        <v>60</v>
      </c>
      <c r="O154" s="5">
        <f t="shared" si="8"/>
        <v>100</v>
      </c>
      <c r="P154" s="5">
        <f t="shared" si="9"/>
        <v>100</v>
      </c>
      <c r="Q154" s="5">
        <f t="shared" si="10"/>
        <v>100</v>
      </c>
    </row>
    <row r="155" spans="4:17" ht="18" customHeight="1">
      <c r="D155" s="38" t="s">
        <v>131</v>
      </c>
      <c r="E155" s="38" t="s">
        <v>130</v>
      </c>
      <c r="F155" s="38" t="s">
        <v>502</v>
      </c>
      <c r="G155" s="5">
        <f t="shared" si="0"/>
        <v>100</v>
      </c>
      <c r="H155" s="5">
        <f t="shared" si="1"/>
        <v>100</v>
      </c>
      <c r="I155" s="5">
        <f t="shared" si="2"/>
        <v>100</v>
      </c>
      <c r="J155" s="5">
        <f t="shared" si="3"/>
        <v>100</v>
      </c>
      <c r="K155" s="5">
        <f t="shared" si="4"/>
        <v>100</v>
      </c>
      <c r="L155" s="5">
        <f t="shared" si="5"/>
        <v>100</v>
      </c>
      <c r="M155" s="5">
        <f t="shared" si="6"/>
        <v>100</v>
      </c>
      <c r="N155" s="5">
        <f t="shared" si="7"/>
        <v>100</v>
      </c>
      <c r="O155" s="5">
        <f t="shared" si="8"/>
        <v>100</v>
      </c>
      <c r="P155" s="5">
        <f t="shared" si="9"/>
        <v>100</v>
      </c>
      <c r="Q155" s="5">
        <f t="shared" si="10"/>
        <v>100</v>
      </c>
    </row>
    <row r="156" spans="4:17" ht="18" customHeight="1">
      <c r="D156" s="38" t="s">
        <v>131</v>
      </c>
      <c r="E156" s="38" t="s">
        <v>129</v>
      </c>
      <c r="F156" s="38" t="s">
        <v>498</v>
      </c>
      <c r="G156" s="5">
        <f t="shared" si="0"/>
        <v>0</v>
      </c>
      <c r="H156" s="5">
        <f t="shared" si="1"/>
        <v>0</v>
      </c>
      <c r="I156" s="5">
        <f t="shared" si="2"/>
        <v>20</v>
      </c>
      <c r="J156" s="5">
        <f t="shared" si="3"/>
        <v>60</v>
      </c>
      <c r="K156" s="5">
        <f t="shared" si="4"/>
        <v>80</v>
      </c>
      <c r="L156" s="5">
        <f t="shared" si="5"/>
        <v>80</v>
      </c>
      <c r="M156" s="5">
        <f t="shared" si="6"/>
        <v>100</v>
      </c>
      <c r="N156" s="5">
        <f t="shared" si="7"/>
        <v>100</v>
      </c>
      <c r="O156" s="5">
        <f t="shared" si="8"/>
        <v>100</v>
      </c>
      <c r="P156" s="5">
        <f t="shared" si="9"/>
        <v>100</v>
      </c>
      <c r="Q156" s="5">
        <f t="shared" si="10"/>
        <v>100</v>
      </c>
    </row>
    <row r="157" spans="4:17" ht="18" customHeight="1">
      <c r="D157" s="38" t="s">
        <v>131</v>
      </c>
      <c r="E157" s="38" t="s">
        <v>128</v>
      </c>
      <c r="F157" s="38" t="s">
        <v>497</v>
      </c>
      <c r="G157" s="5">
        <f t="shared" si="0"/>
        <v>0</v>
      </c>
      <c r="H157" s="5">
        <f t="shared" si="1"/>
        <v>0</v>
      </c>
      <c r="I157" s="5">
        <f t="shared" si="2"/>
        <v>0</v>
      </c>
      <c r="J157" s="5">
        <f t="shared" si="3"/>
        <v>0</v>
      </c>
      <c r="K157" s="5">
        <f t="shared" si="4"/>
        <v>0</v>
      </c>
      <c r="L157" s="5">
        <f t="shared" si="5"/>
        <v>0</v>
      </c>
      <c r="M157" s="5">
        <f t="shared" si="6"/>
        <v>100</v>
      </c>
      <c r="N157" s="5">
        <f t="shared" si="7"/>
        <v>100</v>
      </c>
      <c r="O157" s="5">
        <f t="shared" si="8"/>
        <v>100</v>
      </c>
      <c r="P157" s="5">
        <f t="shared" si="9"/>
        <v>100</v>
      </c>
      <c r="Q157" s="5">
        <f t="shared" si="10"/>
        <v>100</v>
      </c>
    </row>
    <row r="158" spans="4:17" ht="18" customHeight="1">
      <c r="D158" s="38" t="s">
        <v>131</v>
      </c>
      <c r="E158" s="38" t="s">
        <v>123</v>
      </c>
      <c r="F158" s="38" t="s">
        <v>497</v>
      </c>
      <c r="G158" s="5">
        <f t="shared" si="0"/>
        <v>100</v>
      </c>
      <c r="H158" s="5">
        <f t="shared" si="1"/>
        <v>100</v>
      </c>
      <c r="I158" s="5">
        <f t="shared" si="2"/>
        <v>100</v>
      </c>
      <c r="J158" s="5">
        <f t="shared" si="3"/>
        <v>100</v>
      </c>
      <c r="K158" s="5">
        <f t="shared" si="4"/>
        <v>100</v>
      </c>
      <c r="L158" s="5">
        <f t="shared" si="5"/>
        <v>100</v>
      </c>
      <c r="M158" s="5">
        <f t="shared" si="6"/>
        <v>100</v>
      </c>
      <c r="N158" s="5">
        <f t="shared" si="7"/>
        <v>100</v>
      </c>
      <c r="O158" s="5">
        <f t="shared" si="8"/>
        <v>100</v>
      </c>
      <c r="P158" s="5">
        <f t="shared" si="9"/>
        <v>100</v>
      </c>
      <c r="Q158" s="5">
        <f t="shared" si="10"/>
        <v>100</v>
      </c>
    </row>
    <row r="159" spans="4:17" ht="18" customHeight="1">
      <c r="D159" s="38" t="s">
        <v>131</v>
      </c>
      <c r="E159" s="38" t="s">
        <v>122</v>
      </c>
      <c r="F159" s="38" t="s">
        <v>498</v>
      </c>
      <c r="G159" s="5">
        <f t="shared" si="0"/>
        <v>0</v>
      </c>
      <c r="H159" s="5">
        <f t="shared" si="1"/>
        <v>100</v>
      </c>
      <c r="I159" s="5">
        <f t="shared" si="2"/>
        <v>100</v>
      </c>
      <c r="J159" s="5">
        <f t="shared" si="3"/>
        <v>100</v>
      </c>
      <c r="K159" s="5">
        <f t="shared" si="4"/>
        <v>100</v>
      </c>
      <c r="L159" s="5">
        <f t="shared" si="5"/>
        <v>100</v>
      </c>
      <c r="M159" s="5">
        <f t="shared" si="6"/>
        <v>100</v>
      </c>
      <c r="N159" s="5">
        <f t="shared" si="7"/>
        <v>100</v>
      </c>
      <c r="O159" s="5">
        <f t="shared" si="8"/>
        <v>100</v>
      </c>
      <c r="P159" s="5">
        <f t="shared" si="9"/>
        <v>100</v>
      </c>
      <c r="Q159" s="5">
        <f t="shared" si="10"/>
        <v>100</v>
      </c>
    </row>
    <row r="160" spans="4:17" ht="18" customHeight="1">
      <c r="E160" s="38" t="s">
        <v>11</v>
      </c>
      <c r="F160" s="38"/>
      <c r="G160" s="13">
        <f>AVERAGE(G149:G159)</f>
        <v>56.363636363636367</v>
      </c>
      <c r="H160" s="13">
        <f t="shared" ref="H160:Q160" si="11">AVERAGE(H149:H159)</f>
        <v>65.454545454545453</v>
      </c>
      <c r="I160" s="13">
        <f t="shared" si="11"/>
        <v>69.090909090909093</v>
      </c>
      <c r="J160" s="13">
        <f t="shared" si="11"/>
        <v>70.909090909090907</v>
      </c>
      <c r="K160" s="13">
        <f t="shared" si="11"/>
        <v>74.545454545454547</v>
      </c>
      <c r="L160" s="13">
        <f t="shared" si="11"/>
        <v>72.727272727272734</v>
      </c>
      <c r="M160" s="13">
        <f t="shared" si="11"/>
        <v>92.727272727272734</v>
      </c>
      <c r="N160" s="13">
        <f t="shared" si="11"/>
        <v>94.545454545454547</v>
      </c>
      <c r="O160" s="13">
        <f t="shared" si="11"/>
        <v>100</v>
      </c>
      <c r="P160" s="13">
        <f t="shared" si="11"/>
        <v>100</v>
      </c>
      <c r="Q160" s="13">
        <f t="shared" si="11"/>
        <v>100</v>
      </c>
    </row>
    <row r="161" spans="5:17" ht="18" customHeight="1">
      <c r="E161" s="69" t="s">
        <v>495</v>
      </c>
      <c r="F161" s="69"/>
      <c r="G161" s="5" t="s">
        <v>487</v>
      </c>
      <c r="H161" s="5" t="s">
        <v>488</v>
      </c>
      <c r="I161" s="5" t="s">
        <v>489</v>
      </c>
      <c r="J161" s="5" t="s">
        <v>490</v>
      </c>
      <c r="K161" s="5" t="s">
        <v>491</v>
      </c>
      <c r="L161" s="5" t="s">
        <v>486</v>
      </c>
      <c r="M161" s="5" t="s">
        <v>485</v>
      </c>
      <c r="N161" s="5" t="s">
        <v>484</v>
      </c>
      <c r="O161" s="5" t="s">
        <v>483</v>
      </c>
      <c r="P161" s="5" t="s">
        <v>482</v>
      </c>
      <c r="Q161" s="5" t="s">
        <v>481</v>
      </c>
    </row>
    <row r="162" spans="5:17" ht="18" customHeight="1">
      <c r="E162" s="38" t="s">
        <v>11</v>
      </c>
      <c r="F162" s="38"/>
      <c r="G162" s="13">
        <f>G160</f>
        <v>56.363636363636367</v>
      </c>
      <c r="H162" s="13">
        <f t="shared" ref="H162:Q162" si="12">H160</f>
        <v>65.454545454545453</v>
      </c>
      <c r="I162" s="13">
        <f t="shared" si="12"/>
        <v>69.090909090909093</v>
      </c>
      <c r="J162" s="13">
        <f t="shared" si="12"/>
        <v>70.909090909090907</v>
      </c>
      <c r="K162" s="13">
        <f t="shared" si="12"/>
        <v>74.545454545454547</v>
      </c>
      <c r="L162" s="13">
        <f t="shared" si="12"/>
        <v>72.727272727272734</v>
      </c>
      <c r="M162" s="13">
        <f t="shared" si="12"/>
        <v>92.727272727272734</v>
      </c>
      <c r="N162" s="13">
        <f t="shared" si="12"/>
        <v>94.545454545454547</v>
      </c>
      <c r="O162" s="13">
        <f t="shared" si="12"/>
        <v>100</v>
      </c>
      <c r="P162" s="13">
        <f t="shared" si="12"/>
        <v>100</v>
      </c>
      <c r="Q162" s="13">
        <f t="shared" si="12"/>
        <v>100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Q138"/>
  <sheetViews>
    <sheetView topLeftCell="A124" zoomScale="77" zoomScaleNormal="77" workbookViewId="0">
      <selection activeCell="H123" sqref="H123"/>
    </sheetView>
  </sheetViews>
  <sheetFormatPr defaultRowHeight="18" customHeight="1"/>
  <cols>
    <col min="3" max="3" width="6.85546875" bestFit="1" customWidth="1"/>
    <col min="4" max="4" width="16.7109375" bestFit="1" customWidth="1"/>
    <col min="5" max="5" width="11.42578125" bestFit="1" customWidth="1"/>
    <col min="6" max="6" width="11.42578125" customWidth="1"/>
    <col min="7" max="7" width="10.140625" bestFit="1" customWidth="1"/>
    <col min="8" max="8" width="16" bestFit="1" customWidth="1"/>
    <col min="9" max="9" width="9" bestFit="1" customWidth="1"/>
    <col min="10" max="10" width="19" bestFit="1" customWidth="1"/>
    <col min="11" max="11" width="10.28515625" bestFit="1" customWidth="1"/>
    <col min="12" max="12" width="6.85546875" bestFit="1" customWidth="1"/>
  </cols>
  <sheetData>
    <row r="3" spans="2:12" ht="18" customHeight="1">
      <c r="B3" s="5" t="s">
        <v>402</v>
      </c>
      <c r="C3" s="39" t="s">
        <v>26</v>
      </c>
      <c r="D3" s="39" t="s">
        <v>4</v>
      </c>
      <c r="E3" s="39" t="s">
        <v>27</v>
      </c>
      <c r="F3" s="39" t="s">
        <v>496</v>
      </c>
      <c r="G3" s="39" t="s">
        <v>28</v>
      </c>
      <c r="H3" s="39" t="s">
        <v>29</v>
      </c>
      <c r="I3" s="39" t="s">
        <v>30</v>
      </c>
      <c r="J3" s="39" t="s">
        <v>31</v>
      </c>
      <c r="K3" s="39" t="s">
        <v>32</v>
      </c>
      <c r="L3" s="39" t="s">
        <v>33</v>
      </c>
    </row>
    <row r="4" spans="2:12" ht="18" customHeight="1">
      <c r="B4" s="5">
        <v>1</v>
      </c>
      <c r="C4" s="40">
        <v>53906</v>
      </c>
      <c r="D4" s="41" t="s">
        <v>302</v>
      </c>
      <c r="E4" s="41" t="s">
        <v>292</v>
      </c>
      <c r="F4" s="41" t="s">
        <v>502</v>
      </c>
      <c r="G4" s="41" t="s">
        <v>72</v>
      </c>
      <c r="H4" s="40">
        <v>33.333333333333336</v>
      </c>
      <c r="I4" s="40">
        <v>2</v>
      </c>
      <c r="J4" s="41" t="s">
        <v>436</v>
      </c>
      <c r="K4" s="40">
        <v>6</v>
      </c>
      <c r="L4" s="41" t="s">
        <v>38</v>
      </c>
    </row>
    <row r="5" spans="2:12" ht="18" customHeight="1">
      <c r="B5" s="5">
        <v>2</v>
      </c>
      <c r="C5" s="40">
        <v>53862</v>
      </c>
      <c r="D5" s="41" t="s">
        <v>302</v>
      </c>
      <c r="E5" s="41" t="s">
        <v>294</v>
      </c>
      <c r="F5" s="41" t="s">
        <v>498</v>
      </c>
      <c r="G5" s="41" t="s">
        <v>43</v>
      </c>
      <c r="H5" s="40">
        <v>100</v>
      </c>
      <c r="I5" s="40">
        <v>6</v>
      </c>
      <c r="J5" s="41" t="s">
        <v>436</v>
      </c>
      <c r="K5" s="40">
        <v>6</v>
      </c>
      <c r="L5" s="41" t="s">
        <v>38</v>
      </c>
    </row>
    <row r="6" spans="2:12" ht="18" customHeight="1">
      <c r="B6" s="5">
        <v>3</v>
      </c>
      <c r="C6" s="40">
        <v>0</v>
      </c>
      <c r="D6" s="41" t="s">
        <v>302</v>
      </c>
      <c r="E6" s="41" t="s">
        <v>297</v>
      </c>
      <c r="F6" s="41" t="s">
        <v>497</v>
      </c>
      <c r="G6" s="41" t="s">
        <v>36</v>
      </c>
      <c r="H6" s="40">
        <v>0</v>
      </c>
      <c r="I6" s="40">
        <v>0</v>
      </c>
      <c r="J6" s="41" t="s">
        <v>436</v>
      </c>
      <c r="K6" s="40">
        <v>6</v>
      </c>
      <c r="L6" s="41" t="s">
        <v>38</v>
      </c>
    </row>
    <row r="7" spans="2:12" ht="18" customHeight="1">
      <c r="B7" s="5">
        <v>4</v>
      </c>
      <c r="C7" s="40">
        <v>53894</v>
      </c>
      <c r="D7" s="41" t="s">
        <v>302</v>
      </c>
      <c r="E7" s="41" t="s">
        <v>293</v>
      </c>
      <c r="F7" s="41" t="s">
        <v>497</v>
      </c>
      <c r="G7" s="41" t="s">
        <v>58</v>
      </c>
      <c r="H7" s="40">
        <v>100</v>
      </c>
      <c r="I7" s="40">
        <v>6</v>
      </c>
      <c r="J7" s="41" t="s">
        <v>436</v>
      </c>
      <c r="K7" s="40">
        <v>6</v>
      </c>
      <c r="L7" s="41" t="s">
        <v>38</v>
      </c>
    </row>
    <row r="8" spans="2:12" ht="18" customHeight="1">
      <c r="B8" s="5">
        <v>5</v>
      </c>
      <c r="C8" s="40">
        <v>53861</v>
      </c>
      <c r="D8" s="41" t="s">
        <v>302</v>
      </c>
      <c r="E8" s="41" t="s">
        <v>89</v>
      </c>
      <c r="F8" s="41" t="s">
        <v>499</v>
      </c>
      <c r="G8" s="41" t="s">
        <v>72</v>
      </c>
      <c r="H8" s="40">
        <v>16.666666666666668</v>
      </c>
      <c r="I8" s="40">
        <v>1</v>
      </c>
      <c r="J8" s="41" t="s">
        <v>436</v>
      </c>
      <c r="K8" s="40">
        <v>6</v>
      </c>
      <c r="L8" s="41" t="s">
        <v>38</v>
      </c>
    </row>
    <row r="9" spans="2:12" ht="18" customHeight="1">
      <c r="B9" s="5">
        <v>6</v>
      </c>
      <c r="C9" s="40">
        <v>53873</v>
      </c>
      <c r="D9" s="41" t="s">
        <v>302</v>
      </c>
      <c r="E9" s="41" t="s">
        <v>298</v>
      </c>
      <c r="F9" s="41" t="s">
        <v>497</v>
      </c>
      <c r="G9" s="41" t="s">
        <v>36</v>
      </c>
      <c r="H9" s="40">
        <v>100</v>
      </c>
      <c r="I9" s="40">
        <v>6</v>
      </c>
      <c r="J9" s="41" t="s">
        <v>436</v>
      </c>
      <c r="K9" s="40">
        <v>6</v>
      </c>
      <c r="L9" s="41" t="s">
        <v>38</v>
      </c>
    </row>
    <row r="10" spans="2:12" ht="18" customHeight="1">
      <c r="B10" s="5">
        <v>7</v>
      </c>
      <c r="C10" s="40">
        <v>53885</v>
      </c>
      <c r="D10" s="41" t="s">
        <v>302</v>
      </c>
      <c r="E10" s="41" t="s">
        <v>299</v>
      </c>
      <c r="F10" s="41" t="s">
        <v>497</v>
      </c>
      <c r="G10" s="41" t="s">
        <v>58</v>
      </c>
      <c r="H10" s="40">
        <v>100</v>
      </c>
      <c r="I10" s="40">
        <v>6</v>
      </c>
      <c r="J10" s="41" t="s">
        <v>436</v>
      </c>
      <c r="K10" s="40">
        <v>6</v>
      </c>
      <c r="L10" s="41" t="s">
        <v>38</v>
      </c>
    </row>
    <row r="11" spans="2:12" ht="18" customHeight="1">
      <c r="B11" s="5">
        <v>8</v>
      </c>
      <c r="C11" s="40">
        <v>53893</v>
      </c>
      <c r="D11" s="41" t="s">
        <v>302</v>
      </c>
      <c r="E11" s="41" t="s">
        <v>300</v>
      </c>
      <c r="F11" s="41" t="s">
        <v>498</v>
      </c>
      <c r="G11" s="41" t="s">
        <v>41</v>
      </c>
      <c r="H11" s="40">
        <v>16.666666666666668</v>
      </c>
      <c r="I11" s="40">
        <v>1</v>
      </c>
      <c r="J11" s="41" t="s">
        <v>436</v>
      </c>
      <c r="K11" s="40">
        <v>6</v>
      </c>
      <c r="L11" s="41" t="s">
        <v>38</v>
      </c>
    </row>
    <row r="12" spans="2:12" ht="18" customHeight="1">
      <c r="B12" s="5">
        <v>9</v>
      </c>
      <c r="C12" s="40">
        <v>0</v>
      </c>
      <c r="D12" s="41" t="s">
        <v>302</v>
      </c>
      <c r="E12" s="41" t="s">
        <v>296</v>
      </c>
      <c r="F12" s="41" t="s">
        <v>497</v>
      </c>
      <c r="G12" s="41" t="s">
        <v>36</v>
      </c>
      <c r="H12" s="40">
        <v>0</v>
      </c>
      <c r="I12" s="40">
        <v>0</v>
      </c>
      <c r="J12" s="41" t="s">
        <v>436</v>
      </c>
      <c r="K12" s="40">
        <v>6</v>
      </c>
      <c r="L12" s="41" t="s">
        <v>38</v>
      </c>
    </row>
    <row r="14" spans="2:12" ht="18" customHeight="1">
      <c r="B14" s="5" t="s">
        <v>402</v>
      </c>
      <c r="C14" s="39" t="s">
        <v>26</v>
      </c>
      <c r="D14" s="39" t="s">
        <v>4</v>
      </c>
      <c r="E14" s="39" t="s">
        <v>27</v>
      </c>
      <c r="F14" s="39" t="s">
        <v>496</v>
      </c>
      <c r="G14" s="39" t="s">
        <v>28</v>
      </c>
      <c r="H14" s="39" t="s">
        <v>29</v>
      </c>
      <c r="I14" s="39" t="s">
        <v>30</v>
      </c>
      <c r="J14" s="39" t="s">
        <v>31</v>
      </c>
      <c r="K14" s="39" t="s">
        <v>32</v>
      </c>
      <c r="L14" s="39" t="s">
        <v>33</v>
      </c>
    </row>
    <row r="15" spans="2:12" ht="18" customHeight="1">
      <c r="B15" s="5">
        <v>1</v>
      </c>
      <c r="C15" s="40">
        <v>53202</v>
      </c>
      <c r="D15" s="41" t="s">
        <v>303</v>
      </c>
      <c r="E15" s="41" t="s">
        <v>292</v>
      </c>
      <c r="F15" s="41" t="s">
        <v>502</v>
      </c>
      <c r="G15" s="41" t="s">
        <v>72</v>
      </c>
      <c r="H15" s="40">
        <v>100</v>
      </c>
      <c r="I15" s="40">
        <v>6</v>
      </c>
      <c r="J15" s="41" t="s">
        <v>437</v>
      </c>
      <c r="K15" s="40">
        <v>6</v>
      </c>
      <c r="L15" s="41" t="s">
        <v>38</v>
      </c>
    </row>
    <row r="16" spans="2:12" ht="18" customHeight="1">
      <c r="B16" s="5">
        <v>2</v>
      </c>
      <c r="C16" s="40">
        <v>53144</v>
      </c>
      <c r="D16" s="41" t="s">
        <v>303</v>
      </c>
      <c r="E16" s="41" t="s">
        <v>294</v>
      </c>
      <c r="F16" s="41" t="s">
        <v>498</v>
      </c>
      <c r="G16" s="41" t="s">
        <v>43</v>
      </c>
      <c r="H16" s="40">
        <v>100</v>
      </c>
      <c r="I16" s="40">
        <v>6</v>
      </c>
      <c r="J16" s="41" t="s">
        <v>437</v>
      </c>
      <c r="K16" s="40">
        <v>6</v>
      </c>
      <c r="L16" s="41" t="s">
        <v>38</v>
      </c>
    </row>
    <row r="17" spans="2:12" ht="18" customHeight="1">
      <c r="B17" s="5">
        <v>3</v>
      </c>
      <c r="C17" s="40">
        <v>53167</v>
      </c>
      <c r="D17" s="41" t="s">
        <v>303</v>
      </c>
      <c r="E17" s="41" t="s">
        <v>297</v>
      </c>
      <c r="F17" s="41" t="s">
        <v>497</v>
      </c>
      <c r="G17" s="41" t="s">
        <v>41</v>
      </c>
      <c r="H17" s="40">
        <v>100</v>
      </c>
      <c r="I17" s="40">
        <v>6</v>
      </c>
      <c r="J17" s="41" t="s">
        <v>437</v>
      </c>
      <c r="K17" s="40">
        <v>6</v>
      </c>
      <c r="L17" s="41" t="s">
        <v>38</v>
      </c>
    </row>
    <row r="18" spans="2:12" ht="18" customHeight="1">
      <c r="B18" s="5">
        <v>4</v>
      </c>
      <c r="C18" s="40">
        <v>53192</v>
      </c>
      <c r="D18" s="41" t="s">
        <v>303</v>
      </c>
      <c r="E18" s="41" t="s">
        <v>293</v>
      </c>
      <c r="F18" s="41" t="s">
        <v>497</v>
      </c>
      <c r="G18" s="41" t="s">
        <v>58</v>
      </c>
      <c r="H18" s="40">
        <v>100</v>
      </c>
      <c r="I18" s="40">
        <v>6</v>
      </c>
      <c r="J18" s="41" t="s">
        <v>437</v>
      </c>
      <c r="K18" s="40">
        <v>6</v>
      </c>
      <c r="L18" s="41" t="s">
        <v>38</v>
      </c>
    </row>
    <row r="19" spans="2:12" ht="18" customHeight="1">
      <c r="B19" s="5">
        <v>5</v>
      </c>
      <c r="C19" s="40">
        <v>53143</v>
      </c>
      <c r="D19" s="41" t="s">
        <v>303</v>
      </c>
      <c r="E19" s="41" t="s">
        <v>89</v>
      </c>
      <c r="F19" s="41" t="s">
        <v>499</v>
      </c>
      <c r="G19" s="41" t="s">
        <v>72</v>
      </c>
      <c r="H19" s="40">
        <v>16.666666666666664</v>
      </c>
      <c r="I19" s="40">
        <v>1</v>
      </c>
      <c r="J19" s="41" t="s">
        <v>437</v>
      </c>
      <c r="K19" s="40">
        <v>6</v>
      </c>
      <c r="L19" s="41" t="s">
        <v>38</v>
      </c>
    </row>
    <row r="20" spans="2:12" ht="18" customHeight="1">
      <c r="B20" s="5">
        <v>6</v>
      </c>
      <c r="C20" s="40">
        <v>53155</v>
      </c>
      <c r="D20" s="41" t="s">
        <v>303</v>
      </c>
      <c r="E20" s="41" t="s">
        <v>298</v>
      </c>
      <c r="F20" s="41" t="s">
        <v>497</v>
      </c>
      <c r="G20" s="41" t="s">
        <v>36</v>
      </c>
      <c r="H20" s="40">
        <v>100</v>
      </c>
      <c r="I20" s="40">
        <v>6</v>
      </c>
      <c r="J20" s="41" t="s">
        <v>437</v>
      </c>
      <c r="K20" s="40">
        <v>6</v>
      </c>
      <c r="L20" s="41" t="s">
        <v>38</v>
      </c>
    </row>
    <row r="21" spans="2:12" ht="18" customHeight="1">
      <c r="B21" s="5">
        <v>7</v>
      </c>
      <c r="C21" s="40">
        <v>53173</v>
      </c>
      <c r="D21" s="41" t="s">
        <v>303</v>
      </c>
      <c r="E21" s="41" t="s">
        <v>299</v>
      </c>
      <c r="F21" s="41" t="s">
        <v>497</v>
      </c>
      <c r="G21" s="41" t="s">
        <v>58</v>
      </c>
      <c r="H21" s="40">
        <v>100</v>
      </c>
      <c r="I21" s="40">
        <v>6</v>
      </c>
      <c r="J21" s="41" t="s">
        <v>437</v>
      </c>
      <c r="K21" s="40">
        <v>6</v>
      </c>
      <c r="L21" s="41" t="s">
        <v>38</v>
      </c>
    </row>
    <row r="22" spans="2:12" ht="18" customHeight="1">
      <c r="B22" s="5">
        <v>8</v>
      </c>
      <c r="C22" s="40">
        <v>53189</v>
      </c>
      <c r="D22" s="41" t="s">
        <v>303</v>
      </c>
      <c r="E22" s="41" t="s">
        <v>300</v>
      </c>
      <c r="F22" s="41" t="s">
        <v>498</v>
      </c>
      <c r="G22" s="41" t="s">
        <v>36</v>
      </c>
      <c r="H22" s="40">
        <v>33.333333333333329</v>
      </c>
      <c r="I22" s="40">
        <v>2</v>
      </c>
      <c r="J22" s="41" t="s">
        <v>437</v>
      </c>
      <c r="K22" s="40">
        <v>6</v>
      </c>
      <c r="L22" s="41" t="s">
        <v>38</v>
      </c>
    </row>
    <row r="23" spans="2:12" ht="18" customHeight="1">
      <c r="B23" s="5">
        <v>9</v>
      </c>
      <c r="C23" s="40">
        <v>53183</v>
      </c>
      <c r="D23" s="41" t="s">
        <v>303</v>
      </c>
      <c r="E23" s="41" t="s">
        <v>296</v>
      </c>
      <c r="F23" s="41" t="s">
        <v>497</v>
      </c>
      <c r="G23" s="41" t="s">
        <v>41</v>
      </c>
      <c r="H23" s="40">
        <v>100</v>
      </c>
      <c r="I23" s="40">
        <v>6</v>
      </c>
      <c r="J23" s="41" t="s">
        <v>437</v>
      </c>
      <c r="K23" s="40">
        <v>6</v>
      </c>
      <c r="L23" s="41" t="s">
        <v>38</v>
      </c>
    </row>
    <row r="25" spans="2:12" ht="18" customHeight="1">
      <c r="B25" s="5" t="s">
        <v>402</v>
      </c>
      <c r="C25" s="39" t="s">
        <v>26</v>
      </c>
      <c r="D25" s="39" t="s">
        <v>4</v>
      </c>
      <c r="E25" s="39" t="s">
        <v>27</v>
      </c>
      <c r="F25" s="39" t="s">
        <v>496</v>
      </c>
      <c r="G25" s="39" t="s">
        <v>28</v>
      </c>
      <c r="H25" s="39" t="s">
        <v>29</v>
      </c>
      <c r="I25" s="39" t="s">
        <v>30</v>
      </c>
      <c r="J25" s="39" t="s">
        <v>31</v>
      </c>
      <c r="K25" s="39" t="s">
        <v>32</v>
      </c>
      <c r="L25" s="39" t="s">
        <v>33</v>
      </c>
    </row>
    <row r="26" spans="2:12" ht="18" customHeight="1">
      <c r="B26" s="5">
        <v>1</v>
      </c>
      <c r="C26" s="40">
        <v>52242</v>
      </c>
      <c r="D26" s="41" t="s">
        <v>304</v>
      </c>
      <c r="E26" s="41" t="s">
        <v>292</v>
      </c>
      <c r="F26" s="41" t="s">
        <v>502</v>
      </c>
      <c r="G26" s="41" t="s">
        <v>72</v>
      </c>
      <c r="H26" s="40">
        <v>50</v>
      </c>
      <c r="I26" s="40">
        <v>3</v>
      </c>
      <c r="J26" s="41" t="s">
        <v>438</v>
      </c>
      <c r="K26" s="40">
        <v>6</v>
      </c>
      <c r="L26" s="41" t="s">
        <v>38</v>
      </c>
    </row>
    <row r="27" spans="2:12" ht="18" customHeight="1">
      <c r="B27" s="5">
        <v>2</v>
      </c>
      <c r="C27" s="40">
        <v>52184</v>
      </c>
      <c r="D27" s="41" t="s">
        <v>304</v>
      </c>
      <c r="E27" s="41" t="s">
        <v>294</v>
      </c>
      <c r="F27" s="41" t="s">
        <v>498</v>
      </c>
      <c r="G27" s="41" t="s">
        <v>43</v>
      </c>
      <c r="H27" s="40">
        <v>100</v>
      </c>
      <c r="I27" s="40">
        <v>6</v>
      </c>
      <c r="J27" s="41" t="s">
        <v>438</v>
      </c>
      <c r="K27" s="40">
        <v>6</v>
      </c>
      <c r="L27" s="41" t="s">
        <v>38</v>
      </c>
    </row>
    <row r="28" spans="2:12" ht="18" customHeight="1">
      <c r="B28" s="5">
        <v>3</v>
      </c>
      <c r="C28" s="40">
        <v>0</v>
      </c>
      <c r="D28" s="41" t="s">
        <v>304</v>
      </c>
      <c r="E28" s="41" t="s">
        <v>297</v>
      </c>
      <c r="F28" s="41" t="s">
        <v>497</v>
      </c>
      <c r="G28" s="41" t="s">
        <v>36</v>
      </c>
      <c r="H28" s="40">
        <v>0</v>
      </c>
      <c r="I28" s="40">
        <v>0</v>
      </c>
      <c r="J28" s="41" t="s">
        <v>438</v>
      </c>
      <c r="K28" s="40">
        <v>6</v>
      </c>
      <c r="L28" s="41" t="s">
        <v>38</v>
      </c>
    </row>
    <row r="29" spans="2:12" ht="18" customHeight="1">
      <c r="B29" s="5">
        <v>4</v>
      </c>
      <c r="C29" s="40">
        <v>52232</v>
      </c>
      <c r="D29" s="41" t="s">
        <v>304</v>
      </c>
      <c r="E29" s="41" t="s">
        <v>293</v>
      </c>
      <c r="F29" s="41" t="s">
        <v>497</v>
      </c>
      <c r="G29" s="41" t="s">
        <v>58</v>
      </c>
      <c r="H29" s="40">
        <v>100</v>
      </c>
      <c r="I29" s="40">
        <v>6</v>
      </c>
      <c r="J29" s="41" t="s">
        <v>438</v>
      </c>
      <c r="K29" s="40">
        <v>6</v>
      </c>
      <c r="L29" s="41" t="s">
        <v>38</v>
      </c>
    </row>
    <row r="30" spans="2:12" ht="18" customHeight="1">
      <c r="B30" s="5">
        <v>5</v>
      </c>
      <c r="C30" s="40">
        <v>52177</v>
      </c>
      <c r="D30" s="41" t="s">
        <v>304</v>
      </c>
      <c r="E30" s="41" t="s">
        <v>89</v>
      </c>
      <c r="F30" s="41" t="s">
        <v>499</v>
      </c>
      <c r="G30" s="41" t="s">
        <v>58</v>
      </c>
      <c r="H30" s="40">
        <v>100</v>
      </c>
      <c r="I30" s="40">
        <v>6</v>
      </c>
      <c r="J30" s="41" t="s">
        <v>438</v>
      </c>
      <c r="K30" s="40">
        <v>6</v>
      </c>
      <c r="L30" s="41" t="s">
        <v>38</v>
      </c>
    </row>
    <row r="31" spans="2:12" ht="18" customHeight="1">
      <c r="B31" s="5">
        <v>6</v>
      </c>
      <c r="C31" s="40">
        <v>52195</v>
      </c>
      <c r="D31" s="41" t="s">
        <v>304</v>
      </c>
      <c r="E31" s="41" t="s">
        <v>298</v>
      </c>
      <c r="F31" s="41" t="s">
        <v>497</v>
      </c>
      <c r="G31" s="41" t="s">
        <v>36</v>
      </c>
      <c r="H31" s="40">
        <v>100</v>
      </c>
      <c r="I31" s="40">
        <v>6</v>
      </c>
      <c r="J31" s="41" t="s">
        <v>438</v>
      </c>
      <c r="K31" s="40">
        <v>6</v>
      </c>
      <c r="L31" s="41" t="s">
        <v>38</v>
      </c>
    </row>
    <row r="32" spans="2:12" ht="18" customHeight="1">
      <c r="B32" s="5">
        <v>7</v>
      </c>
      <c r="C32" s="40">
        <v>52207</v>
      </c>
      <c r="D32" s="41" t="s">
        <v>304</v>
      </c>
      <c r="E32" s="41" t="s">
        <v>299</v>
      </c>
      <c r="F32" s="41" t="s">
        <v>497</v>
      </c>
      <c r="G32" s="41" t="s">
        <v>58</v>
      </c>
      <c r="H32" s="40">
        <v>83.333333333333343</v>
      </c>
      <c r="I32" s="40">
        <v>5</v>
      </c>
      <c r="J32" s="41" t="s">
        <v>438</v>
      </c>
      <c r="K32" s="40">
        <v>6</v>
      </c>
      <c r="L32" s="41" t="s">
        <v>38</v>
      </c>
    </row>
    <row r="33" spans="2:12" ht="18" customHeight="1">
      <c r="B33" s="5">
        <v>8</v>
      </c>
      <c r="C33" s="40">
        <v>52225</v>
      </c>
      <c r="D33" s="41" t="s">
        <v>304</v>
      </c>
      <c r="E33" s="41" t="s">
        <v>300</v>
      </c>
      <c r="F33" s="41" t="s">
        <v>498</v>
      </c>
      <c r="G33" s="41" t="s">
        <v>36</v>
      </c>
      <c r="H33" s="40">
        <v>100</v>
      </c>
      <c r="I33" s="40">
        <v>6</v>
      </c>
      <c r="J33" s="41" t="s">
        <v>438</v>
      </c>
      <c r="K33" s="40">
        <v>6</v>
      </c>
      <c r="L33" s="41" t="s">
        <v>38</v>
      </c>
    </row>
    <row r="34" spans="2:12" ht="18" customHeight="1">
      <c r="B34" s="5">
        <v>9</v>
      </c>
      <c r="C34" s="40">
        <v>52219</v>
      </c>
      <c r="D34" s="41" t="s">
        <v>304</v>
      </c>
      <c r="E34" s="41" t="s">
        <v>296</v>
      </c>
      <c r="F34" s="41" t="s">
        <v>497</v>
      </c>
      <c r="G34" s="41" t="s">
        <v>41</v>
      </c>
      <c r="H34" s="40">
        <v>100</v>
      </c>
      <c r="I34" s="40">
        <v>6</v>
      </c>
      <c r="J34" s="41" t="s">
        <v>438</v>
      </c>
      <c r="K34" s="40">
        <v>6</v>
      </c>
      <c r="L34" s="41" t="s">
        <v>38</v>
      </c>
    </row>
    <row r="36" spans="2:12" ht="18" customHeight="1">
      <c r="B36" s="5" t="s">
        <v>402</v>
      </c>
      <c r="C36" s="39" t="s">
        <v>26</v>
      </c>
      <c r="D36" s="39" t="s">
        <v>4</v>
      </c>
      <c r="E36" s="39" t="s">
        <v>27</v>
      </c>
      <c r="F36" s="39" t="s">
        <v>496</v>
      </c>
      <c r="G36" s="39" t="s">
        <v>28</v>
      </c>
      <c r="H36" s="39" t="s">
        <v>29</v>
      </c>
      <c r="I36" s="39" t="s">
        <v>30</v>
      </c>
      <c r="J36" s="39" t="s">
        <v>31</v>
      </c>
      <c r="K36" s="39" t="s">
        <v>32</v>
      </c>
      <c r="L36" s="39" t="s">
        <v>33</v>
      </c>
    </row>
    <row r="37" spans="2:12" ht="18" customHeight="1">
      <c r="B37" s="5">
        <v>1</v>
      </c>
      <c r="C37" s="40">
        <v>51091</v>
      </c>
      <c r="D37" s="41" t="s">
        <v>305</v>
      </c>
      <c r="E37" s="41" t="s">
        <v>292</v>
      </c>
      <c r="F37" s="41" t="s">
        <v>502</v>
      </c>
      <c r="G37" s="41" t="s">
        <v>72</v>
      </c>
      <c r="H37" s="40">
        <v>50</v>
      </c>
      <c r="I37" s="40">
        <v>3</v>
      </c>
      <c r="J37" s="41" t="s">
        <v>439</v>
      </c>
      <c r="K37" s="40">
        <v>6</v>
      </c>
      <c r="L37" s="41" t="s">
        <v>38</v>
      </c>
    </row>
    <row r="38" spans="2:12" ht="18" customHeight="1">
      <c r="B38" s="5">
        <v>2</v>
      </c>
      <c r="C38" s="40">
        <v>51022</v>
      </c>
      <c r="D38" s="41" t="s">
        <v>305</v>
      </c>
      <c r="E38" s="41" t="s">
        <v>294</v>
      </c>
      <c r="F38" s="41" t="s">
        <v>498</v>
      </c>
      <c r="G38" s="41" t="s">
        <v>43</v>
      </c>
      <c r="H38" s="40">
        <v>100</v>
      </c>
      <c r="I38" s="40">
        <v>6</v>
      </c>
      <c r="J38" s="41" t="s">
        <v>439</v>
      </c>
      <c r="K38" s="40">
        <v>6</v>
      </c>
      <c r="L38" s="41" t="s">
        <v>38</v>
      </c>
    </row>
    <row r="39" spans="2:12" ht="18" customHeight="1">
      <c r="B39" s="5">
        <v>3</v>
      </c>
      <c r="C39" s="40">
        <v>0</v>
      </c>
      <c r="D39" s="41" t="s">
        <v>305</v>
      </c>
      <c r="E39" s="41" t="s">
        <v>297</v>
      </c>
      <c r="F39" s="41" t="s">
        <v>497</v>
      </c>
      <c r="G39" s="41" t="s">
        <v>36</v>
      </c>
      <c r="H39" s="40">
        <v>0</v>
      </c>
      <c r="I39" s="40">
        <v>0</v>
      </c>
      <c r="J39" s="41" t="s">
        <v>439</v>
      </c>
      <c r="K39" s="40">
        <v>0</v>
      </c>
      <c r="L39" s="41" t="s">
        <v>38</v>
      </c>
    </row>
    <row r="40" spans="2:12" ht="18" customHeight="1">
      <c r="B40" s="5">
        <v>4</v>
      </c>
      <c r="C40" s="40">
        <v>51079</v>
      </c>
      <c r="D40" s="41" t="s">
        <v>305</v>
      </c>
      <c r="E40" s="41" t="s">
        <v>293</v>
      </c>
      <c r="F40" s="41" t="s">
        <v>497</v>
      </c>
      <c r="G40" s="41" t="s">
        <v>58</v>
      </c>
      <c r="H40" s="40">
        <v>100</v>
      </c>
      <c r="I40" s="40">
        <v>6</v>
      </c>
      <c r="J40" s="41" t="s">
        <v>439</v>
      </c>
      <c r="K40" s="40">
        <v>6</v>
      </c>
      <c r="L40" s="41" t="s">
        <v>38</v>
      </c>
    </row>
    <row r="41" spans="2:12" ht="18" customHeight="1">
      <c r="B41" s="5">
        <v>5</v>
      </c>
      <c r="C41" s="40">
        <v>51014</v>
      </c>
      <c r="D41" s="41" t="s">
        <v>305</v>
      </c>
      <c r="E41" s="41" t="s">
        <v>89</v>
      </c>
      <c r="F41" s="41" t="s">
        <v>499</v>
      </c>
      <c r="G41" s="41" t="s">
        <v>58</v>
      </c>
      <c r="H41" s="40">
        <v>100</v>
      </c>
      <c r="I41" s="40">
        <v>6</v>
      </c>
      <c r="J41" s="41" t="s">
        <v>439</v>
      </c>
      <c r="K41" s="40">
        <v>6</v>
      </c>
      <c r="L41" s="41" t="s">
        <v>38</v>
      </c>
    </row>
    <row r="42" spans="2:12" ht="18" customHeight="1">
      <c r="B42" s="5">
        <v>6</v>
      </c>
      <c r="C42" s="40">
        <v>51033</v>
      </c>
      <c r="D42" s="41" t="s">
        <v>305</v>
      </c>
      <c r="E42" s="41" t="s">
        <v>298</v>
      </c>
      <c r="F42" s="41" t="s">
        <v>497</v>
      </c>
      <c r="G42" s="41" t="s">
        <v>36</v>
      </c>
      <c r="H42" s="40">
        <v>100</v>
      </c>
      <c r="I42" s="40">
        <v>6</v>
      </c>
      <c r="J42" s="41" t="s">
        <v>439</v>
      </c>
      <c r="K42" s="40">
        <v>6</v>
      </c>
      <c r="L42" s="41" t="s">
        <v>38</v>
      </c>
    </row>
    <row r="43" spans="2:12" ht="18" customHeight="1">
      <c r="B43" s="5">
        <v>7</v>
      </c>
      <c r="C43" s="40">
        <v>51053</v>
      </c>
      <c r="D43" s="41" t="s">
        <v>305</v>
      </c>
      <c r="E43" s="41" t="s">
        <v>299</v>
      </c>
      <c r="F43" s="41" t="s">
        <v>497</v>
      </c>
      <c r="G43" s="41" t="s">
        <v>41</v>
      </c>
      <c r="H43" s="40">
        <v>100</v>
      </c>
      <c r="I43" s="40">
        <v>6</v>
      </c>
      <c r="J43" s="41" t="s">
        <v>439</v>
      </c>
      <c r="K43" s="40">
        <v>6</v>
      </c>
      <c r="L43" s="41" t="s">
        <v>38</v>
      </c>
    </row>
    <row r="44" spans="2:12" ht="18" customHeight="1">
      <c r="B44" s="5">
        <v>8</v>
      </c>
      <c r="C44" s="40">
        <v>51071</v>
      </c>
      <c r="D44" s="41" t="s">
        <v>305</v>
      </c>
      <c r="E44" s="41" t="s">
        <v>300</v>
      </c>
      <c r="F44" s="41" t="s">
        <v>498</v>
      </c>
      <c r="G44" s="41" t="s">
        <v>36</v>
      </c>
      <c r="H44" s="40">
        <v>100</v>
      </c>
      <c r="I44" s="40">
        <v>6</v>
      </c>
      <c r="J44" s="41" t="s">
        <v>439</v>
      </c>
      <c r="K44" s="40">
        <v>6</v>
      </c>
      <c r="L44" s="41" t="s">
        <v>38</v>
      </c>
    </row>
    <row r="45" spans="2:12" ht="18" customHeight="1">
      <c r="B45" s="5">
        <v>9</v>
      </c>
      <c r="C45" s="40">
        <v>51059</v>
      </c>
      <c r="D45" s="41" t="s">
        <v>305</v>
      </c>
      <c r="E45" s="41" t="s">
        <v>296</v>
      </c>
      <c r="F45" s="41" t="s">
        <v>497</v>
      </c>
      <c r="G45" s="41" t="s">
        <v>58</v>
      </c>
      <c r="H45" s="40">
        <v>100</v>
      </c>
      <c r="I45" s="40">
        <v>6</v>
      </c>
      <c r="J45" s="41" t="s">
        <v>439</v>
      </c>
      <c r="K45" s="40">
        <v>6</v>
      </c>
      <c r="L45" s="41" t="s">
        <v>38</v>
      </c>
    </row>
    <row r="47" spans="2:12" ht="18" customHeight="1">
      <c r="B47" s="5" t="s">
        <v>402</v>
      </c>
      <c r="C47" s="39" t="s">
        <v>26</v>
      </c>
      <c r="D47" s="39" t="s">
        <v>4</v>
      </c>
      <c r="E47" s="39" t="s">
        <v>27</v>
      </c>
      <c r="F47" s="39" t="s">
        <v>496</v>
      </c>
      <c r="G47" s="39" t="s">
        <v>28</v>
      </c>
      <c r="H47" s="39" t="s">
        <v>29</v>
      </c>
      <c r="I47" s="39" t="s">
        <v>30</v>
      </c>
      <c r="J47" s="39" t="s">
        <v>31</v>
      </c>
      <c r="K47" s="39" t="s">
        <v>32</v>
      </c>
      <c r="L47" s="39" t="s">
        <v>33</v>
      </c>
    </row>
    <row r="48" spans="2:12" ht="18" customHeight="1">
      <c r="B48" s="5">
        <v>1</v>
      </c>
      <c r="C48" s="40">
        <v>49686</v>
      </c>
      <c r="D48" s="41" t="s">
        <v>306</v>
      </c>
      <c r="E48" s="41" t="s">
        <v>292</v>
      </c>
      <c r="F48" s="41" t="s">
        <v>502</v>
      </c>
      <c r="G48" s="41" t="s">
        <v>72</v>
      </c>
      <c r="H48" s="40">
        <v>50</v>
      </c>
      <c r="I48" s="40">
        <v>3</v>
      </c>
      <c r="J48" s="41" t="s">
        <v>440</v>
      </c>
      <c r="K48" s="40">
        <v>6</v>
      </c>
      <c r="L48" s="41" t="s">
        <v>38</v>
      </c>
    </row>
    <row r="49" spans="2:12" ht="18" customHeight="1">
      <c r="B49" s="5">
        <v>2</v>
      </c>
      <c r="C49" s="40">
        <v>49617</v>
      </c>
      <c r="D49" s="41" t="s">
        <v>306</v>
      </c>
      <c r="E49" s="41" t="s">
        <v>294</v>
      </c>
      <c r="F49" s="41" t="s">
        <v>498</v>
      </c>
      <c r="G49" s="41" t="s">
        <v>43</v>
      </c>
      <c r="H49" s="40">
        <v>100</v>
      </c>
      <c r="I49" s="40">
        <v>6</v>
      </c>
      <c r="J49" s="41" t="s">
        <v>440</v>
      </c>
      <c r="K49" s="40">
        <v>6</v>
      </c>
      <c r="L49" s="41" t="s">
        <v>38</v>
      </c>
    </row>
    <row r="50" spans="2:12" ht="18" customHeight="1">
      <c r="B50" s="5">
        <v>3</v>
      </c>
      <c r="C50" s="40">
        <v>0</v>
      </c>
      <c r="D50" s="41" t="s">
        <v>306</v>
      </c>
      <c r="E50" s="41" t="s">
        <v>297</v>
      </c>
      <c r="F50" s="41" t="s">
        <v>497</v>
      </c>
      <c r="G50" s="41" t="s">
        <v>36</v>
      </c>
      <c r="H50" s="40">
        <v>0</v>
      </c>
      <c r="I50" s="40">
        <v>0</v>
      </c>
      <c r="J50" s="41" t="s">
        <v>440</v>
      </c>
      <c r="K50" s="40">
        <v>6</v>
      </c>
      <c r="L50" s="41" t="s">
        <v>38</v>
      </c>
    </row>
    <row r="51" spans="2:12" ht="18" customHeight="1">
      <c r="B51" s="5">
        <v>4</v>
      </c>
      <c r="C51" s="40">
        <v>49674</v>
      </c>
      <c r="D51" s="41" t="s">
        <v>306</v>
      </c>
      <c r="E51" s="41" t="s">
        <v>293</v>
      </c>
      <c r="F51" s="41" t="s">
        <v>497</v>
      </c>
      <c r="G51" s="41" t="s">
        <v>58</v>
      </c>
      <c r="H51" s="40">
        <v>100</v>
      </c>
      <c r="I51" s="40">
        <v>6</v>
      </c>
      <c r="J51" s="41" t="s">
        <v>440</v>
      </c>
      <c r="K51" s="40">
        <v>6</v>
      </c>
      <c r="L51" s="41" t="s">
        <v>38</v>
      </c>
    </row>
    <row r="52" spans="2:12" ht="18" customHeight="1">
      <c r="B52" s="5">
        <v>5</v>
      </c>
      <c r="C52" s="40">
        <v>49609</v>
      </c>
      <c r="D52" s="41" t="s">
        <v>306</v>
      </c>
      <c r="E52" s="41" t="s">
        <v>89</v>
      </c>
      <c r="F52" s="41" t="s">
        <v>499</v>
      </c>
      <c r="G52" s="41" t="s">
        <v>58</v>
      </c>
      <c r="H52" s="40">
        <v>100</v>
      </c>
      <c r="I52" s="40">
        <v>6</v>
      </c>
      <c r="J52" s="41" t="s">
        <v>440</v>
      </c>
      <c r="K52" s="40">
        <v>6</v>
      </c>
      <c r="L52" s="41" t="s">
        <v>38</v>
      </c>
    </row>
    <row r="53" spans="2:12" ht="18" customHeight="1">
      <c r="B53" s="5">
        <v>6</v>
      </c>
      <c r="C53" s="40">
        <v>49628</v>
      </c>
      <c r="D53" s="41" t="s">
        <v>306</v>
      </c>
      <c r="E53" s="41" t="s">
        <v>298</v>
      </c>
      <c r="F53" s="41" t="s">
        <v>497</v>
      </c>
      <c r="G53" s="41" t="s">
        <v>36</v>
      </c>
      <c r="H53" s="40">
        <v>100</v>
      </c>
      <c r="I53" s="40">
        <v>6</v>
      </c>
      <c r="J53" s="41" t="s">
        <v>440</v>
      </c>
      <c r="K53" s="40">
        <v>6</v>
      </c>
      <c r="L53" s="41" t="s">
        <v>38</v>
      </c>
    </row>
    <row r="54" spans="2:12" ht="18" customHeight="1">
      <c r="B54" s="5">
        <v>7</v>
      </c>
      <c r="C54" s="40">
        <v>49650</v>
      </c>
      <c r="D54" s="41" t="s">
        <v>306</v>
      </c>
      <c r="E54" s="41" t="s">
        <v>299</v>
      </c>
      <c r="F54" s="41" t="s">
        <v>497</v>
      </c>
      <c r="G54" s="41" t="s">
        <v>41</v>
      </c>
      <c r="H54" s="40">
        <v>100</v>
      </c>
      <c r="I54" s="40">
        <v>6</v>
      </c>
      <c r="J54" s="41" t="s">
        <v>440</v>
      </c>
      <c r="K54" s="40">
        <v>6</v>
      </c>
      <c r="L54" s="41" t="s">
        <v>38</v>
      </c>
    </row>
    <row r="55" spans="2:12" ht="18" customHeight="1">
      <c r="B55" s="5">
        <v>8</v>
      </c>
      <c r="C55" s="40">
        <v>49667</v>
      </c>
      <c r="D55" s="41" t="s">
        <v>306</v>
      </c>
      <c r="E55" s="41" t="s">
        <v>300</v>
      </c>
      <c r="F55" s="41" t="s">
        <v>498</v>
      </c>
      <c r="G55" s="41" t="s">
        <v>36</v>
      </c>
      <c r="H55" s="40">
        <v>100</v>
      </c>
      <c r="I55" s="40">
        <v>6</v>
      </c>
      <c r="J55" s="41" t="s">
        <v>440</v>
      </c>
      <c r="K55" s="40">
        <v>6</v>
      </c>
      <c r="L55" s="41" t="s">
        <v>38</v>
      </c>
    </row>
    <row r="56" spans="2:12" ht="18" customHeight="1">
      <c r="B56" s="5">
        <v>9</v>
      </c>
      <c r="C56" s="40">
        <v>49656</v>
      </c>
      <c r="D56" s="41" t="s">
        <v>306</v>
      </c>
      <c r="E56" s="41" t="s">
        <v>296</v>
      </c>
      <c r="F56" s="41" t="s">
        <v>497</v>
      </c>
      <c r="G56" s="41" t="s">
        <v>58</v>
      </c>
      <c r="H56" s="40">
        <v>100</v>
      </c>
      <c r="I56" s="40">
        <v>6</v>
      </c>
      <c r="J56" s="41" t="s">
        <v>440</v>
      </c>
      <c r="K56" s="40">
        <v>6</v>
      </c>
      <c r="L56" s="41" t="s">
        <v>38</v>
      </c>
    </row>
    <row r="58" spans="2:12" ht="18" customHeight="1">
      <c r="B58" s="5" t="s">
        <v>402</v>
      </c>
      <c r="C58" s="39" t="s">
        <v>26</v>
      </c>
      <c r="D58" s="39" t="s">
        <v>4</v>
      </c>
      <c r="E58" s="39" t="s">
        <v>27</v>
      </c>
      <c r="F58" s="39" t="s">
        <v>496</v>
      </c>
      <c r="G58" s="39" t="s">
        <v>28</v>
      </c>
      <c r="H58" s="39" t="s">
        <v>29</v>
      </c>
      <c r="I58" s="39" t="s">
        <v>30</v>
      </c>
      <c r="J58" s="39" t="s">
        <v>31</v>
      </c>
      <c r="K58" s="39" t="s">
        <v>32</v>
      </c>
      <c r="L58" s="39" t="s">
        <v>33</v>
      </c>
    </row>
    <row r="59" spans="2:12" ht="18" customHeight="1">
      <c r="B59" s="5">
        <v>1</v>
      </c>
      <c r="C59" s="40">
        <v>48049</v>
      </c>
      <c r="D59" s="41" t="s">
        <v>307</v>
      </c>
      <c r="E59" s="41" t="s">
        <v>292</v>
      </c>
      <c r="F59" s="41" t="s">
        <v>502</v>
      </c>
      <c r="G59" s="41" t="s">
        <v>72</v>
      </c>
      <c r="H59" s="40">
        <v>50</v>
      </c>
      <c r="I59" s="40">
        <v>3</v>
      </c>
      <c r="J59" s="41" t="s">
        <v>441</v>
      </c>
      <c r="K59" s="40">
        <v>6</v>
      </c>
      <c r="L59" s="41" t="s">
        <v>38</v>
      </c>
    </row>
    <row r="60" spans="2:12" ht="18" customHeight="1">
      <c r="B60" s="5">
        <v>2</v>
      </c>
      <c r="C60" s="40">
        <v>47977</v>
      </c>
      <c r="D60" s="41" t="s">
        <v>307</v>
      </c>
      <c r="E60" s="41" t="s">
        <v>294</v>
      </c>
      <c r="F60" s="41" t="s">
        <v>498</v>
      </c>
      <c r="G60" s="41" t="s">
        <v>43</v>
      </c>
      <c r="H60" s="40">
        <v>100</v>
      </c>
      <c r="I60" s="40">
        <v>6</v>
      </c>
      <c r="J60" s="41" t="s">
        <v>441</v>
      </c>
      <c r="K60" s="40">
        <v>6</v>
      </c>
      <c r="L60" s="41" t="s">
        <v>38</v>
      </c>
    </row>
    <row r="61" spans="2:12" ht="18" customHeight="1">
      <c r="B61" s="5">
        <v>3</v>
      </c>
      <c r="C61" s="40">
        <v>0</v>
      </c>
      <c r="D61" s="41" t="s">
        <v>307</v>
      </c>
      <c r="E61" s="41" t="s">
        <v>297</v>
      </c>
      <c r="F61" s="41" t="s">
        <v>497</v>
      </c>
      <c r="G61" s="41" t="s">
        <v>36</v>
      </c>
      <c r="H61" s="40">
        <v>0</v>
      </c>
      <c r="I61" s="40">
        <v>0</v>
      </c>
      <c r="J61" s="41" t="s">
        <v>441</v>
      </c>
      <c r="K61" s="40">
        <v>6</v>
      </c>
      <c r="L61" s="41" t="s">
        <v>38</v>
      </c>
    </row>
    <row r="62" spans="2:12" ht="18" customHeight="1">
      <c r="B62" s="5">
        <v>4</v>
      </c>
      <c r="C62" s="40">
        <v>48037</v>
      </c>
      <c r="D62" s="41" t="s">
        <v>307</v>
      </c>
      <c r="E62" s="41" t="s">
        <v>293</v>
      </c>
      <c r="F62" s="41" t="s">
        <v>497</v>
      </c>
      <c r="G62" s="41" t="s">
        <v>58</v>
      </c>
      <c r="H62" s="40">
        <v>100</v>
      </c>
      <c r="I62" s="40">
        <v>6</v>
      </c>
      <c r="J62" s="41" t="s">
        <v>441</v>
      </c>
      <c r="K62" s="40">
        <v>6</v>
      </c>
      <c r="L62" s="41" t="s">
        <v>38</v>
      </c>
    </row>
    <row r="63" spans="2:12" ht="18" customHeight="1">
      <c r="B63" s="5">
        <v>5</v>
      </c>
      <c r="C63" s="40">
        <v>47967</v>
      </c>
      <c r="D63" s="41" t="s">
        <v>307</v>
      </c>
      <c r="E63" s="41" t="s">
        <v>89</v>
      </c>
      <c r="F63" s="41" t="s">
        <v>499</v>
      </c>
      <c r="G63" s="41" t="s">
        <v>58</v>
      </c>
      <c r="H63" s="40">
        <v>100</v>
      </c>
      <c r="I63" s="40">
        <v>6</v>
      </c>
      <c r="J63" s="41" t="s">
        <v>441</v>
      </c>
      <c r="K63" s="40">
        <v>6</v>
      </c>
      <c r="L63" s="41" t="s">
        <v>38</v>
      </c>
    </row>
    <row r="64" spans="2:12" ht="18" customHeight="1">
      <c r="B64" s="5">
        <v>6</v>
      </c>
      <c r="C64" s="40">
        <v>47991</v>
      </c>
      <c r="D64" s="41" t="s">
        <v>307</v>
      </c>
      <c r="E64" s="41" t="s">
        <v>298</v>
      </c>
      <c r="F64" s="41" t="s">
        <v>497</v>
      </c>
      <c r="G64" s="41" t="s">
        <v>72</v>
      </c>
      <c r="H64" s="40">
        <v>100</v>
      </c>
      <c r="I64" s="40">
        <v>6</v>
      </c>
      <c r="J64" s="41" t="s">
        <v>441</v>
      </c>
      <c r="K64" s="40">
        <v>6</v>
      </c>
      <c r="L64" s="41" t="s">
        <v>38</v>
      </c>
    </row>
    <row r="65" spans="2:12" ht="18" customHeight="1">
      <c r="B65" s="5">
        <v>7</v>
      </c>
      <c r="C65" s="40">
        <v>48007</v>
      </c>
      <c r="D65" s="41" t="s">
        <v>307</v>
      </c>
      <c r="E65" s="41" t="s">
        <v>299</v>
      </c>
      <c r="F65" s="41" t="s">
        <v>497</v>
      </c>
      <c r="G65" s="41" t="s">
        <v>41</v>
      </c>
      <c r="H65" s="40">
        <v>100</v>
      </c>
      <c r="I65" s="40">
        <v>6</v>
      </c>
      <c r="J65" s="41" t="s">
        <v>441</v>
      </c>
      <c r="K65" s="40">
        <v>6</v>
      </c>
      <c r="L65" s="41" t="s">
        <v>38</v>
      </c>
    </row>
    <row r="66" spans="2:12" ht="18" customHeight="1">
      <c r="B66" s="5">
        <v>8</v>
      </c>
      <c r="C66" s="40">
        <v>48024</v>
      </c>
      <c r="D66" s="41" t="s">
        <v>307</v>
      </c>
      <c r="E66" s="41" t="s">
        <v>300</v>
      </c>
      <c r="F66" s="41" t="s">
        <v>498</v>
      </c>
      <c r="G66" s="41" t="s">
        <v>58</v>
      </c>
      <c r="H66" s="40">
        <v>100</v>
      </c>
      <c r="I66" s="40">
        <v>6</v>
      </c>
      <c r="J66" s="41" t="s">
        <v>441</v>
      </c>
      <c r="K66" s="40">
        <v>6</v>
      </c>
      <c r="L66" s="41" t="s">
        <v>38</v>
      </c>
    </row>
    <row r="67" spans="2:12" ht="18" customHeight="1">
      <c r="B67" s="5">
        <v>9</v>
      </c>
      <c r="C67" s="40">
        <v>48013</v>
      </c>
      <c r="D67" s="41" t="s">
        <v>307</v>
      </c>
      <c r="E67" s="41" t="s">
        <v>296</v>
      </c>
      <c r="F67" s="41" t="s">
        <v>497</v>
      </c>
      <c r="G67" s="41" t="s">
        <v>58</v>
      </c>
      <c r="H67" s="40">
        <v>100</v>
      </c>
      <c r="I67" s="40">
        <v>6</v>
      </c>
      <c r="J67" s="41" t="s">
        <v>441</v>
      </c>
      <c r="K67" s="40">
        <v>6</v>
      </c>
      <c r="L67" s="41" t="s">
        <v>38</v>
      </c>
    </row>
    <row r="69" spans="2:12" ht="18" customHeight="1">
      <c r="B69" s="5" t="s">
        <v>402</v>
      </c>
      <c r="C69" s="39" t="s">
        <v>26</v>
      </c>
      <c r="D69" s="39" t="s">
        <v>4</v>
      </c>
      <c r="E69" s="39" t="s">
        <v>27</v>
      </c>
      <c r="F69" s="39" t="s">
        <v>496</v>
      </c>
      <c r="G69" s="39" t="s">
        <v>28</v>
      </c>
      <c r="H69" s="39" t="s">
        <v>29</v>
      </c>
      <c r="I69" s="39" t="s">
        <v>30</v>
      </c>
      <c r="J69" s="39" t="s">
        <v>31</v>
      </c>
      <c r="K69" s="39" t="s">
        <v>32</v>
      </c>
      <c r="L69" s="39" t="s">
        <v>33</v>
      </c>
    </row>
    <row r="70" spans="2:12" ht="18" customHeight="1">
      <c r="B70" s="5">
        <v>1</v>
      </c>
      <c r="C70" s="40">
        <v>46038</v>
      </c>
      <c r="D70" s="41" t="s">
        <v>308</v>
      </c>
      <c r="E70" s="41" t="s">
        <v>292</v>
      </c>
      <c r="F70" s="41" t="s">
        <v>502</v>
      </c>
      <c r="G70" s="41" t="s">
        <v>72</v>
      </c>
      <c r="H70" s="40">
        <v>100</v>
      </c>
      <c r="I70" s="40">
        <v>6</v>
      </c>
      <c r="J70" s="41" t="s">
        <v>442</v>
      </c>
      <c r="K70" s="40">
        <v>6</v>
      </c>
      <c r="L70" s="41" t="s">
        <v>38</v>
      </c>
    </row>
    <row r="71" spans="2:12" ht="18" customHeight="1">
      <c r="B71" s="5">
        <v>2</v>
      </c>
      <c r="C71" s="40">
        <v>45959</v>
      </c>
      <c r="D71" s="41" t="s">
        <v>308</v>
      </c>
      <c r="E71" s="41" t="s">
        <v>294</v>
      </c>
      <c r="F71" s="41" t="s">
        <v>498</v>
      </c>
      <c r="G71" s="41" t="s">
        <v>43</v>
      </c>
      <c r="H71" s="40">
        <v>100</v>
      </c>
      <c r="I71" s="40">
        <v>6</v>
      </c>
      <c r="J71" s="41" t="s">
        <v>442</v>
      </c>
      <c r="K71" s="40">
        <v>6</v>
      </c>
      <c r="L71" s="41" t="s">
        <v>38</v>
      </c>
    </row>
    <row r="72" spans="2:12" ht="18" customHeight="1">
      <c r="B72" s="5">
        <v>3</v>
      </c>
      <c r="C72" s="40">
        <v>45981</v>
      </c>
      <c r="D72" s="41" t="s">
        <v>308</v>
      </c>
      <c r="E72" s="41" t="s">
        <v>297</v>
      </c>
      <c r="F72" s="41" t="s">
        <v>497</v>
      </c>
      <c r="G72" s="41" t="s">
        <v>36</v>
      </c>
      <c r="H72" s="40">
        <v>100</v>
      </c>
      <c r="I72" s="40">
        <v>6</v>
      </c>
      <c r="J72" s="41" t="s">
        <v>442</v>
      </c>
      <c r="K72" s="40">
        <v>6</v>
      </c>
      <c r="L72" s="41" t="s">
        <v>38</v>
      </c>
    </row>
    <row r="73" spans="2:12" ht="18" customHeight="1">
      <c r="B73" s="5">
        <v>4</v>
      </c>
      <c r="C73" s="40">
        <v>46026</v>
      </c>
      <c r="D73" s="41" t="s">
        <v>308</v>
      </c>
      <c r="E73" s="41" t="s">
        <v>293</v>
      </c>
      <c r="F73" s="41" t="s">
        <v>497</v>
      </c>
      <c r="G73" s="41" t="s">
        <v>58</v>
      </c>
      <c r="H73" s="40">
        <v>100</v>
      </c>
      <c r="I73" s="40">
        <v>6</v>
      </c>
      <c r="J73" s="41" t="s">
        <v>442</v>
      </c>
      <c r="K73" s="40">
        <v>6</v>
      </c>
      <c r="L73" s="41" t="s">
        <v>38</v>
      </c>
    </row>
    <row r="74" spans="2:12" ht="18" customHeight="1">
      <c r="B74" s="5">
        <v>5</v>
      </c>
      <c r="C74" s="40">
        <v>45946</v>
      </c>
      <c r="D74" s="41" t="s">
        <v>308</v>
      </c>
      <c r="E74" s="41" t="s">
        <v>89</v>
      </c>
      <c r="F74" s="41" t="s">
        <v>499</v>
      </c>
      <c r="G74" s="41" t="s">
        <v>58</v>
      </c>
      <c r="H74" s="40">
        <v>100</v>
      </c>
      <c r="I74" s="40">
        <v>6</v>
      </c>
      <c r="J74" s="41" t="s">
        <v>442</v>
      </c>
      <c r="K74" s="40">
        <v>6</v>
      </c>
      <c r="L74" s="41" t="s">
        <v>38</v>
      </c>
    </row>
    <row r="75" spans="2:12" ht="18" customHeight="1">
      <c r="B75" s="5">
        <v>6</v>
      </c>
      <c r="C75" s="40">
        <v>45972</v>
      </c>
      <c r="D75" s="41" t="s">
        <v>308</v>
      </c>
      <c r="E75" s="41" t="s">
        <v>298</v>
      </c>
      <c r="F75" s="41" t="s">
        <v>497</v>
      </c>
      <c r="G75" s="41" t="s">
        <v>72</v>
      </c>
      <c r="H75" s="40">
        <v>100</v>
      </c>
      <c r="I75" s="40">
        <v>6</v>
      </c>
      <c r="J75" s="41" t="s">
        <v>442</v>
      </c>
      <c r="K75" s="40">
        <v>6</v>
      </c>
      <c r="L75" s="41" t="s">
        <v>38</v>
      </c>
    </row>
    <row r="76" spans="2:12" ht="18" customHeight="1">
      <c r="B76" s="5">
        <v>7</v>
      </c>
      <c r="C76" s="40">
        <v>45995</v>
      </c>
      <c r="D76" s="41" t="s">
        <v>308</v>
      </c>
      <c r="E76" s="41" t="s">
        <v>299</v>
      </c>
      <c r="F76" s="41" t="s">
        <v>497</v>
      </c>
      <c r="G76" s="41" t="s">
        <v>41</v>
      </c>
      <c r="H76" s="40">
        <v>100</v>
      </c>
      <c r="I76" s="40">
        <v>6</v>
      </c>
      <c r="J76" s="41" t="s">
        <v>442</v>
      </c>
      <c r="K76" s="40">
        <v>6</v>
      </c>
      <c r="L76" s="41" t="s">
        <v>38</v>
      </c>
    </row>
    <row r="77" spans="2:12" ht="18" customHeight="1">
      <c r="B77" s="5">
        <v>8</v>
      </c>
      <c r="C77" s="40">
        <v>46013</v>
      </c>
      <c r="D77" s="41" t="s">
        <v>308</v>
      </c>
      <c r="E77" s="41" t="s">
        <v>300</v>
      </c>
      <c r="F77" s="41" t="s">
        <v>498</v>
      </c>
      <c r="G77" s="41" t="s">
        <v>58</v>
      </c>
      <c r="H77" s="40">
        <v>100</v>
      </c>
      <c r="I77" s="40">
        <v>6</v>
      </c>
      <c r="J77" s="41" t="s">
        <v>442</v>
      </c>
      <c r="K77" s="40">
        <v>6</v>
      </c>
      <c r="L77" s="41" t="s">
        <v>38</v>
      </c>
    </row>
    <row r="78" spans="2:12" ht="18" customHeight="1">
      <c r="B78" s="5">
        <v>9</v>
      </c>
      <c r="C78" s="40">
        <v>46001</v>
      </c>
      <c r="D78" s="41" t="s">
        <v>308</v>
      </c>
      <c r="E78" s="41" t="s">
        <v>296</v>
      </c>
      <c r="F78" s="41" t="s">
        <v>497</v>
      </c>
      <c r="G78" s="41" t="s">
        <v>58</v>
      </c>
      <c r="H78" s="40">
        <v>100</v>
      </c>
      <c r="I78" s="40">
        <v>6</v>
      </c>
      <c r="J78" s="41" t="s">
        <v>442</v>
      </c>
      <c r="K78" s="40">
        <v>6</v>
      </c>
      <c r="L78" s="41" t="s">
        <v>38</v>
      </c>
    </row>
    <row r="80" spans="2:12" ht="18" customHeight="1">
      <c r="B80" s="5" t="s">
        <v>402</v>
      </c>
      <c r="C80" s="39" t="s">
        <v>26</v>
      </c>
      <c r="D80" s="39" t="s">
        <v>4</v>
      </c>
      <c r="E80" s="39" t="s">
        <v>27</v>
      </c>
      <c r="F80" s="39" t="s">
        <v>496</v>
      </c>
      <c r="G80" s="39" t="s">
        <v>28</v>
      </c>
      <c r="H80" s="39" t="s">
        <v>29</v>
      </c>
      <c r="I80" s="39" t="s">
        <v>30</v>
      </c>
      <c r="J80" s="39" t="s">
        <v>31</v>
      </c>
      <c r="K80" s="39" t="s">
        <v>32</v>
      </c>
      <c r="L80" s="39" t="s">
        <v>33</v>
      </c>
    </row>
    <row r="81" spans="2:12" ht="18" customHeight="1">
      <c r="B81" s="5">
        <v>1</v>
      </c>
      <c r="C81" s="40">
        <v>44094</v>
      </c>
      <c r="D81" s="41" t="s">
        <v>309</v>
      </c>
      <c r="E81" s="41" t="s">
        <v>292</v>
      </c>
      <c r="F81" s="41" t="s">
        <v>502</v>
      </c>
      <c r="G81" s="41" t="s">
        <v>72</v>
      </c>
      <c r="H81" s="40">
        <v>100</v>
      </c>
      <c r="I81" s="40">
        <v>6</v>
      </c>
      <c r="J81" s="41" t="s">
        <v>443</v>
      </c>
      <c r="K81" s="40">
        <v>6</v>
      </c>
      <c r="L81" s="41" t="s">
        <v>38</v>
      </c>
    </row>
    <row r="82" spans="2:12" ht="18" customHeight="1">
      <c r="B82" s="5">
        <v>2</v>
      </c>
      <c r="C82" s="40">
        <v>44009</v>
      </c>
      <c r="D82" s="41" t="s">
        <v>309</v>
      </c>
      <c r="E82" s="41" t="s">
        <v>294</v>
      </c>
      <c r="F82" s="41" t="s">
        <v>498</v>
      </c>
      <c r="G82" s="41" t="s">
        <v>43</v>
      </c>
      <c r="H82" s="40">
        <v>100</v>
      </c>
      <c r="I82" s="40">
        <v>6</v>
      </c>
      <c r="J82" s="41" t="s">
        <v>443</v>
      </c>
      <c r="K82" s="40">
        <v>6</v>
      </c>
      <c r="L82" s="41" t="s">
        <v>38</v>
      </c>
    </row>
    <row r="83" spans="2:12" ht="18" customHeight="1">
      <c r="B83" s="5">
        <v>3</v>
      </c>
      <c r="C83" s="40">
        <v>44034</v>
      </c>
      <c r="D83" s="41" t="s">
        <v>309</v>
      </c>
      <c r="E83" s="41" t="s">
        <v>297</v>
      </c>
      <c r="F83" s="41" t="s">
        <v>497</v>
      </c>
      <c r="G83" s="41" t="s">
        <v>36</v>
      </c>
      <c r="H83" s="40">
        <v>100</v>
      </c>
      <c r="I83" s="40">
        <v>6</v>
      </c>
      <c r="J83" s="41" t="s">
        <v>443</v>
      </c>
      <c r="K83" s="40">
        <v>6</v>
      </c>
      <c r="L83" s="41" t="s">
        <v>38</v>
      </c>
    </row>
    <row r="84" spans="2:12" ht="18" customHeight="1">
      <c r="B84" s="5">
        <v>4</v>
      </c>
      <c r="C84" s="40">
        <v>44081</v>
      </c>
      <c r="D84" s="41" t="s">
        <v>309</v>
      </c>
      <c r="E84" s="41" t="s">
        <v>293</v>
      </c>
      <c r="F84" s="41" t="s">
        <v>497</v>
      </c>
      <c r="G84" s="41" t="s">
        <v>58</v>
      </c>
      <c r="H84" s="40">
        <v>100</v>
      </c>
      <c r="I84" s="40">
        <v>6</v>
      </c>
      <c r="J84" s="41" t="s">
        <v>443</v>
      </c>
      <c r="K84" s="40">
        <v>6</v>
      </c>
      <c r="L84" s="41" t="s">
        <v>38</v>
      </c>
    </row>
    <row r="85" spans="2:12" ht="18" customHeight="1">
      <c r="B85" s="5">
        <v>5</v>
      </c>
      <c r="C85" s="40">
        <v>43991</v>
      </c>
      <c r="D85" s="41" t="s">
        <v>309</v>
      </c>
      <c r="E85" s="41" t="s">
        <v>89</v>
      </c>
      <c r="F85" s="41" t="s">
        <v>499</v>
      </c>
      <c r="G85" s="41" t="s">
        <v>58</v>
      </c>
      <c r="H85" s="40">
        <v>100</v>
      </c>
      <c r="I85" s="40">
        <v>6</v>
      </c>
      <c r="J85" s="41" t="s">
        <v>443</v>
      </c>
      <c r="K85" s="40">
        <v>6</v>
      </c>
      <c r="L85" s="41" t="s">
        <v>38</v>
      </c>
    </row>
    <row r="86" spans="2:12" ht="18" customHeight="1">
      <c r="B86" s="5">
        <v>6</v>
      </c>
      <c r="C86" s="40">
        <v>44021</v>
      </c>
      <c r="D86" s="41" t="s">
        <v>309</v>
      </c>
      <c r="E86" s="41" t="s">
        <v>298</v>
      </c>
      <c r="F86" s="41" t="s">
        <v>497</v>
      </c>
      <c r="G86" s="41" t="s">
        <v>72</v>
      </c>
      <c r="H86" s="40">
        <v>100</v>
      </c>
      <c r="I86" s="40">
        <v>6</v>
      </c>
      <c r="J86" s="41" t="s">
        <v>443</v>
      </c>
      <c r="K86" s="40">
        <v>6</v>
      </c>
      <c r="L86" s="41" t="s">
        <v>38</v>
      </c>
    </row>
    <row r="87" spans="2:12" ht="18" customHeight="1">
      <c r="B87" s="5">
        <v>7</v>
      </c>
      <c r="C87" s="40">
        <v>44040</v>
      </c>
      <c r="D87" s="41" t="s">
        <v>309</v>
      </c>
      <c r="E87" s="41" t="s">
        <v>299</v>
      </c>
      <c r="F87" s="41" t="s">
        <v>497</v>
      </c>
      <c r="G87" s="41" t="s">
        <v>58</v>
      </c>
      <c r="H87" s="40">
        <v>83.333333333333343</v>
      </c>
      <c r="I87" s="40">
        <v>5</v>
      </c>
      <c r="J87" s="41" t="s">
        <v>443</v>
      </c>
      <c r="K87" s="40">
        <v>6</v>
      </c>
      <c r="L87" s="41" t="s">
        <v>38</v>
      </c>
    </row>
    <row r="88" spans="2:12" ht="18" customHeight="1">
      <c r="B88" s="5">
        <v>8</v>
      </c>
      <c r="C88" s="40">
        <v>44068</v>
      </c>
      <c r="D88" s="41" t="s">
        <v>309</v>
      </c>
      <c r="E88" s="41" t="s">
        <v>300</v>
      </c>
      <c r="F88" s="41" t="s">
        <v>498</v>
      </c>
      <c r="G88" s="41" t="s">
        <v>58</v>
      </c>
      <c r="H88" s="40">
        <v>100</v>
      </c>
      <c r="I88" s="40">
        <v>6</v>
      </c>
      <c r="J88" s="41" t="s">
        <v>443</v>
      </c>
      <c r="K88" s="40">
        <v>6</v>
      </c>
      <c r="L88" s="41" t="s">
        <v>38</v>
      </c>
    </row>
    <row r="89" spans="2:12" ht="18" customHeight="1">
      <c r="B89" s="5">
        <v>9</v>
      </c>
      <c r="C89" s="40">
        <v>44055</v>
      </c>
      <c r="D89" s="41" t="s">
        <v>309</v>
      </c>
      <c r="E89" s="41" t="s">
        <v>296</v>
      </c>
      <c r="F89" s="41" t="s">
        <v>497</v>
      </c>
      <c r="G89" s="41" t="s">
        <v>58</v>
      </c>
      <c r="H89" s="40">
        <v>100</v>
      </c>
      <c r="I89" s="40">
        <v>6</v>
      </c>
      <c r="J89" s="41" t="s">
        <v>443</v>
      </c>
      <c r="K89" s="40">
        <v>6</v>
      </c>
      <c r="L89" s="41" t="s">
        <v>38</v>
      </c>
    </row>
    <row r="91" spans="2:12" ht="18" customHeight="1">
      <c r="B91" s="5" t="s">
        <v>402</v>
      </c>
      <c r="C91" s="39" t="s">
        <v>26</v>
      </c>
      <c r="D91" s="39" t="s">
        <v>4</v>
      </c>
      <c r="E91" s="39" t="s">
        <v>27</v>
      </c>
      <c r="F91" s="39" t="s">
        <v>496</v>
      </c>
      <c r="G91" s="39" t="s">
        <v>28</v>
      </c>
      <c r="H91" s="39" t="s">
        <v>29</v>
      </c>
      <c r="I91" s="39" t="s">
        <v>30</v>
      </c>
      <c r="J91" s="39" t="s">
        <v>31</v>
      </c>
      <c r="K91" s="39" t="s">
        <v>32</v>
      </c>
      <c r="L91" s="39" t="s">
        <v>33</v>
      </c>
    </row>
    <row r="92" spans="2:12" ht="18" customHeight="1">
      <c r="B92" s="5">
        <v>1</v>
      </c>
      <c r="C92" s="40">
        <v>41684</v>
      </c>
      <c r="D92" s="41" t="s">
        <v>310</v>
      </c>
      <c r="E92" s="41" t="s">
        <v>292</v>
      </c>
      <c r="F92" s="41" t="s">
        <v>502</v>
      </c>
      <c r="G92" s="41" t="s">
        <v>72</v>
      </c>
      <c r="H92" s="40">
        <v>100</v>
      </c>
      <c r="I92" s="40">
        <v>6</v>
      </c>
      <c r="J92" s="41" t="s">
        <v>444</v>
      </c>
      <c r="K92" s="40">
        <v>6</v>
      </c>
      <c r="L92" s="41" t="s">
        <v>38</v>
      </c>
    </row>
    <row r="93" spans="2:12" ht="18" customHeight="1">
      <c r="B93" s="5">
        <v>2</v>
      </c>
      <c r="C93" s="40">
        <v>41575</v>
      </c>
      <c r="D93" s="41" t="s">
        <v>310</v>
      </c>
      <c r="E93" s="41" t="s">
        <v>294</v>
      </c>
      <c r="F93" s="41" t="s">
        <v>498</v>
      </c>
      <c r="G93" s="41" t="s">
        <v>43</v>
      </c>
      <c r="H93" s="40">
        <v>100</v>
      </c>
      <c r="I93" s="40">
        <v>6</v>
      </c>
      <c r="J93" s="41" t="s">
        <v>444</v>
      </c>
      <c r="K93" s="40">
        <v>6</v>
      </c>
      <c r="L93" s="41" t="s">
        <v>38</v>
      </c>
    </row>
    <row r="94" spans="2:12" ht="18" customHeight="1">
      <c r="B94" s="5">
        <v>3</v>
      </c>
      <c r="C94" s="40">
        <v>41607</v>
      </c>
      <c r="D94" s="41" t="s">
        <v>310</v>
      </c>
      <c r="E94" s="41" t="s">
        <v>297</v>
      </c>
      <c r="F94" s="41" t="s">
        <v>497</v>
      </c>
      <c r="G94" s="41" t="s">
        <v>36</v>
      </c>
      <c r="H94" s="40">
        <v>100</v>
      </c>
      <c r="I94" s="40">
        <v>6</v>
      </c>
      <c r="J94" s="41" t="s">
        <v>444</v>
      </c>
      <c r="K94" s="40">
        <v>6</v>
      </c>
      <c r="L94" s="41" t="s">
        <v>38</v>
      </c>
    </row>
    <row r="95" spans="2:12" ht="18" customHeight="1">
      <c r="B95" s="5">
        <v>4</v>
      </c>
      <c r="C95" s="40">
        <v>41664</v>
      </c>
      <c r="D95" s="41" t="s">
        <v>310</v>
      </c>
      <c r="E95" s="41" t="s">
        <v>293</v>
      </c>
      <c r="F95" s="41" t="s">
        <v>497</v>
      </c>
      <c r="G95" s="41" t="s">
        <v>41</v>
      </c>
      <c r="H95" s="40">
        <v>100</v>
      </c>
      <c r="I95" s="40">
        <v>6</v>
      </c>
      <c r="J95" s="41" t="s">
        <v>444</v>
      </c>
      <c r="K95" s="40">
        <v>6</v>
      </c>
      <c r="L95" s="41" t="s">
        <v>38</v>
      </c>
    </row>
    <row r="96" spans="2:12" ht="18" customHeight="1">
      <c r="B96" s="5">
        <v>5</v>
      </c>
      <c r="C96" s="40">
        <v>41557</v>
      </c>
      <c r="D96" s="41" t="s">
        <v>310</v>
      </c>
      <c r="E96" s="41" t="s">
        <v>89</v>
      </c>
      <c r="F96" s="41" t="s">
        <v>499</v>
      </c>
      <c r="G96" s="41" t="s">
        <v>58</v>
      </c>
      <c r="H96" s="40">
        <v>100</v>
      </c>
      <c r="I96" s="40">
        <v>6</v>
      </c>
      <c r="J96" s="41" t="s">
        <v>444</v>
      </c>
      <c r="K96" s="40">
        <v>6</v>
      </c>
      <c r="L96" s="41" t="s">
        <v>38</v>
      </c>
    </row>
    <row r="97" spans="2:12" ht="18" customHeight="1">
      <c r="B97" s="5">
        <v>6</v>
      </c>
      <c r="C97" s="40">
        <v>41593</v>
      </c>
      <c r="D97" s="41" t="s">
        <v>310</v>
      </c>
      <c r="E97" s="41" t="s">
        <v>298</v>
      </c>
      <c r="F97" s="41" t="s">
        <v>497</v>
      </c>
      <c r="G97" s="41" t="s">
        <v>72</v>
      </c>
      <c r="H97" s="40">
        <v>100</v>
      </c>
      <c r="I97" s="40">
        <v>6</v>
      </c>
      <c r="J97" s="41" t="s">
        <v>444</v>
      </c>
      <c r="K97" s="40">
        <v>6</v>
      </c>
      <c r="L97" s="41" t="s">
        <v>38</v>
      </c>
    </row>
    <row r="98" spans="2:12" ht="18" customHeight="1">
      <c r="B98" s="5">
        <v>7</v>
      </c>
      <c r="C98" s="40">
        <v>41613</v>
      </c>
      <c r="D98" s="41" t="s">
        <v>310</v>
      </c>
      <c r="E98" s="41" t="s">
        <v>299</v>
      </c>
      <c r="F98" s="41" t="s">
        <v>497</v>
      </c>
      <c r="G98" s="41" t="s">
        <v>41</v>
      </c>
      <c r="H98" s="40">
        <v>100</v>
      </c>
      <c r="I98" s="40">
        <v>6</v>
      </c>
      <c r="J98" s="41" t="s">
        <v>444</v>
      </c>
      <c r="K98" s="40">
        <v>6</v>
      </c>
      <c r="L98" s="41" t="s">
        <v>38</v>
      </c>
    </row>
    <row r="99" spans="2:12" ht="18" customHeight="1">
      <c r="B99" s="5">
        <v>8</v>
      </c>
      <c r="C99" s="40">
        <v>41650</v>
      </c>
      <c r="D99" s="41" t="s">
        <v>310</v>
      </c>
      <c r="E99" s="41" t="s">
        <v>300</v>
      </c>
      <c r="F99" s="41" t="s">
        <v>498</v>
      </c>
      <c r="G99" s="41" t="s">
        <v>58</v>
      </c>
      <c r="H99" s="40">
        <v>100</v>
      </c>
      <c r="I99" s="40">
        <v>6</v>
      </c>
      <c r="J99" s="41" t="s">
        <v>444</v>
      </c>
      <c r="K99" s="40">
        <v>6</v>
      </c>
      <c r="L99" s="41" t="s">
        <v>38</v>
      </c>
    </row>
    <row r="100" spans="2:12" ht="18" customHeight="1">
      <c r="B100" s="5">
        <v>9</v>
      </c>
      <c r="C100" s="40">
        <v>41629</v>
      </c>
      <c r="D100" s="41" t="s">
        <v>310</v>
      </c>
      <c r="E100" s="41" t="s">
        <v>296</v>
      </c>
      <c r="F100" s="41" t="s">
        <v>497</v>
      </c>
      <c r="G100" s="41" t="s">
        <v>58</v>
      </c>
      <c r="H100" s="40">
        <v>100</v>
      </c>
      <c r="I100" s="40">
        <v>6</v>
      </c>
      <c r="J100" s="41" t="s">
        <v>444</v>
      </c>
      <c r="K100" s="40">
        <v>6</v>
      </c>
      <c r="L100" s="41" t="s">
        <v>38</v>
      </c>
    </row>
    <row r="102" spans="2:12" ht="18" customHeight="1">
      <c r="B102" s="5" t="s">
        <v>402</v>
      </c>
      <c r="C102" s="39" t="s">
        <v>26</v>
      </c>
      <c r="D102" s="39" t="s">
        <v>4</v>
      </c>
      <c r="E102" s="39" t="s">
        <v>27</v>
      </c>
      <c r="F102" s="39" t="s">
        <v>496</v>
      </c>
      <c r="G102" s="39" t="s">
        <v>28</v>
      </c>
      <c r="H102" s="39" t="s">
        <v>29</v>
      </c>
      <c r="I102" s="39" t="s">
        <v>30</v>
      </c>
      <c r="J102" s="39" t="s">
        <v>31</v>
      </c>
      <c r="K102" s="39" t="s">
        <v>32</v>
      </c>
      <c r="L102" s="39" t="s">
        <v>33</v>
      </c>
    </row>
    <row r="103" spans="2:12" ht="18" customHeight="1">
      <c r="B103" s="5">
        <v>1</v>
      </c>
      <c r="C103" s="40">
        <v>39061</v>
      </c>
      <c r="D103" s="41" t="s">
        <v>295</v>
      </c>
      <c r="E103" s="41" t="s">
        <v>292</v>
      </c>
      <c r="F103" s="41" t="s">
        <v>502</v>
      </c>
      <c r="G103" s="41" t="s">
        <v>41</v>
      </c>
      <c r="H103" s="40">
        <v>100</v>
      </c>
      <c r="I103" s="40">
        <v>6</v>
      </c>
      <c r="J103" s="41" t="s">
        <v>445</v>
      </c>
      <c r="K103" s="40">
        <v>6</v>
      </c>
      <c r="L103" s="41" t="s">
        <v>38</v>
      </c>
    </row>
    <row r="104" spans="2:12" ht="18" customHeight="1">
      <c r="B104" s="5">
        <v>2</v>
      </c>
      <c r="C104" s="40">
        <v>38919</v>
      </c>
      <c r="D104" s="41" t="s">
        <v>295</v>
      </c>
      <c r="E104" s="41" t="s">
        <v>294</v>
      </c>
      <c r="F104" s="41" t="s">
        <v>498</v>
      </c>
      <c r="G104" s="41" t="s">
        <v>43</v>
      </c>
      <c r="H104" s="40">
        <v>100</v>
      </c>
      <c r="I104" s="40">
        <v>6</v>
      </c>
      <c r="J104" s="41" t="s">
        <v>445</v>
      </c>
      <c r="K104" s="40">
        <v>6</v>
      </c>
      <c r="L104" s="41" t="s">
        <v>38</v>
      </c>
    </row>
    <row r="105" spans="2:12" ht="18" customHeight="1">
      <c r="B105" s="5">
        <v>3</v>
      </c>
      <c r="C105" s="40">
        <v>38960</v>
      </c>
      <c r="D105" s="41" t="s">
        <v>295</v>
      </c>
      <c r="E105" s="41" t="s">
        <v>297</v>
      </c>
      <c r="F105" s="41" t="s">
        <v>497</v>
      </c>
      <c r="G105" s="41" t="s">
        <v>72</v>
      </c>
      <c r="H105" s="40">
        <v>100</v>
      </c>
      <c r="I105" s="40">
        <v>6</v>
      </c>
      <c r="J105" s="41" t="s">
        <v>445</v>
      </c>
      <c r="K105" s="40">
        <v>6</v>
      </c>
      <c r="L105" s="41" t="s">
        <v>38</v>
      </c>
    </row>
    <row r="106" spans="2:12" ht="18" customHeight="1">
      <c r="B106" s="5">
        <v>4</v>
      </c>
      <c r="C106" s="40">
        <v>39037</v>
      </c>
      <c r="D106" s="41" t="s">
        <v>295</v>
      </c>
      <c r="E106" s="41" t="s">
        <v>293</v>
      </c>
      <c r="F106" s="41" t="s">
        <v>497</v>
      </c>
      <c r="G106" s="41" t="s">
        <v>41</v>
      </c>
      <c r="H106" s="40">
        <v>100</v>
      </c>
      <c r="I106" s="40">
        <v>6</v>
      </c>
      <c r="J106" s="41" t="s">
        <v>445</v>
      </c>
      <c r="K106" s="40">
        <v>6</v>
      </c>
      <c r="L106" s="41" t="s">
        <v>38</v>
      </c>
    </row>
    <row r="107" spans="2:12" ht="18" customHeight="1">
      <c r="B107" s="5">
        <v>5</v>
      </c>
      <c r="C107" s="40">
        <v>38900</v>
      </c>
      <c r="D107" s="41" t="s">
        <v>295</v>
      </c>
      <c r="E107" s="41" t="s">
        <v>89</v>
      </c>
      <c r="F107" s="41" t="s">
        <v>499</v>
      </c>
      <c r="G107" s="41" t="s">
        <v>58</v>
      </c>
      <c r="H107" s="40">
        <v>100</v>
      </c>
      <c r="I107" s="40">
        <v>6</v>
      </c>
      <c r="J107" s="41" t="s">
        <v>445</v>
      </c>
      <c r="K107" s="40">
        <v>6</v>
      </c>
      <c r="L107" s="41" t="s">
        <v>38</v>
      </c>
    </row>
    <row r="108" spans="2:12" ht="18" customHeight="1">
      <c r="B108" s="5">
        <v>6</v>
      </c>
      <c r="C108" s="40">
        <v>38942</v>
      </c>
      <c r="D108" s="41" t="s">
        <v>295</v>
      </c>
      <c r="E108" s="41" t="s">
        <v>298</v>
      </c>
      <c r="F108" s="41" t="s">
        <v>497</v>
      </c>
      <c r="G108" s="41" t="s">
        <v>41</v>
      </c>
      <c r="H108" s="40">
        <v>100</v>
      </c>
      <c r="I108" s="40">
        <v>6</v>
      </c>
      <c r="J108" s="41" t="s">
        <v>445</v>
      </c>
      <c r="K108" s="40">
        <v>6</v>
      </c>
      <c r="L108" s="41" t="s">
        <v>38</v>
      </c>
    </row>
    <row r="109" spans="2:12" ht="18" customHeight="1">
      <c r="B109" s="5">
        <v>7</v>
      </c>
      <c r="C109" s="40">
        <v>38972</v>
      </c>
      <c r="D109" s="41" t="s">
        <v>295</v>
      </c>
      <c r="E109" s="41" t="s">
        <v>299</v>
      </c>
      <c r="F109" s="41" t="s">
        <v>497</v>
      </c>
      <c r="G109" s="41" t="s">
        <v>41</v>
      </c>
      <c r="H109" s="40">
        <v>83.333333333333343</v>
      </c>
      <c r="I109" s="40">
        <v>5</v>
      </c>
      <c r="J109" s="41" t="s">
        <v>445</v>
      </c>
      <c r="K109" s="40">
        <v>6</v>
      </c>
      <c r="L109" s="41" t="s">
        <v>38</v>
      </c>
    </row>
    <row r="110" spans="2:12" ht="18" customHeight="1">
      <c r="B110" s="5">
        <v>8</v>
      </c>
      <c r="C110" s="40">
        <v>39013</v>
      </c>
      <c r="D110" s="41" t="s">
        <v>295</v>
      </c>
      <c r="E110" s="41" t="s">
        <v>300</v>
      </c>
      <c r="F110" s="41" t="s">
        <v>498</v>
      </c>
      <c r="G110" s="41" t="s">
        <v>58</v>
      </c>
      <c r="H110" s="40">
        <v>100</v>
      </c>
      <c r="I110" s="40">
        <v>6</v>
      </c>
      <c r="J110" s="41" t="s">
        <v>445</v>
      </c>
      <c r="K110" s="40">
        <v>6</v>
      </c>
      <c r="L110" s="41" t="s">
        <v>38</v>
      </c>
    </row>
    <row r="111" spans="2:12" ht="18" customHeight="1">
      <c r="B111" s="5">
        <v>9</v>
      </c>
      <c r="C111" s="40">
        <v>38989</v>
      </c>
      <c r="D111" s="41" t="s">
        <v>295</v>
      </c>
      <c r="E111" s="41" t="s">
        <v>296</v>
      </c>
      <c r="F111" s="41" t="s">
        <v>497</v>
      </c>
      <c r="G111" s="41" t="s">
        <v>41</v>
      </c>
      <c r="H111" s="40">
        <v>100</v>
      </c>
      <c r="I111" s="40">
        <v>6</v>
      </c>
      <c r="J111" s="41" t="s">
        <v>445</v>
      </c>
      <c r="K111" s="40">
        <v>6</v>
      </c>
      <c r="L111" s="41" t="s">
        <v>38</v>
      </c>
    </row>
    <row r="113" spans="2:17" ht="18" customHeight="1">
      <c r="B113" s="5" t="s">
        <v>402</v>
      </c>
      <c r="C113" s="39" t="s">
        <v>26</v>
      </c>
      <c r="D113" s="39" t="s">
        <v>4</v>
      </c>
      <c r="E113" s="39" t="s">
        <v>27</v>
      </c>
      <c r="F113" s="39" t="s">
        <v>496</v>
      </c>
      <c r="G113" s="39" t="s">
        <v>28</v>
      </c>
      <c r="H113" s="39" t="s">
        <v>29</v>
      </c>
      <c r="I113" s="39" t="s">
        <v>30</v>
      </c>
      <c r="J113" s="39" t="s">
        <v>31</v>
      </c>
      <c r="K113" s="39" t="s">
        <v>32</v>
      </c>
      <c r="L113" s="39" t="s">
        <v>33</v>
      </c>
    </row>
    <row r="114" spans="2:17" ht="18" customHeight="1">
      <c r="B114" s="5">
        <v>1</v>
      </c>
      <c r="C114" s="40">
        <v>36263</v>
      </c>
      <c r="D114" s="41" t="s">
        <v>301</v>
      </c>
      <c r="E114" s="41" t="s">
        <v>292</v>
      </c>
      <c r="F114" s="41" t="s">
        <v>502</v>
      </c>
      <c r="G114" s="41" t="s">
        <v>41</v>
      </c>
      <c r="H114" s="40">
        <v>100</v>
      </c>
      <c r="I114" s="40">
        <v>6</v>
      </c>
      <c r="J114" s="41" t="s">
        <v>446</v>
      </c>
      <c r="K114" s="40">
        <v>6</v>
      </c>
      <c r="L114" s="41" t="s">
        <v>38</v>
      </c>
    </row>
    <row r="115" spans="2:17" ht="18" customHeight="1">
      <c r="B115" s="5">
        <v>2</v>
      </c>
      <c r="C115" s="40">
        <v>36108</v>
      </c>
      <c r="D115" s="41" t="s">
        <v>301</v>
      </c>
      <c r="E115" s="41" t="s">
        <v>294</v>
      </c>
      <c r="F115" s="41" t="s">
        <v>498</v>
      </c>
      <c r="G115" s="41" t="s">
        <v>43</v>
      </c>
      <c r="H115" s="40">
        <v>100</v>
      </c>
      <c r="I115" s="40">
        <v>6</v>
      </c>
      <c r="J115" s="41" t="s">
        <v>446</v>
      </c>
      <c r="K115" s="40">
        <v>6</v>
      </c>
      <c r="L115" s="41" t="s">
        <v>38</v>
      </c>
    </row>
    <row r="116" spans="2:17" ht="18" customHeight="1">
      <c r="B116" s="5">
        <v>3</v>
      </c>
      <c r="C116" s="40">
        <v>36152</v>
      </c>
      <c r="D116" s="41" t="s">
        <v>301</v>
      </c>
      <c r="E116" s="41" t="s">
        <v>297</v>
      </c>
      <c r="F116" s="41" t="s">
        <v>497</v>
      </c>
      <c r="G116" s="41" t="s">
        <v>41</v>
      </c>
      <c r="H116" s="40">
        <v>100</v>
      </c>
      <c r="I116" s="40">
        <v>6</v>
      </c>
      <c r="J116" s="41" t="s">
        <v>446</v>
      </c>
      <c r="K116" s="40">
        <v>6</v>
      </c>
      <c r="L116" s="41" t="s">
        <v>38</v>
      </c>
    </row>
    <row r="117" spans="2:17" ht="18" customHeight="1">
      <c r="B117" s="5">
        <v>4</v>
      </c>
      <c r="C117" s="40">
        <v>36239</v>
      </c>
      <c r="D117" s="41" t="s">
        <v>301</v>
      </c>
      <c r="E117" s="41" t="s">
        <v>293</v>
      </c>
      <c r="F117" s="41" t="s">
        <v>497</v>
      </c>
      <c r="G117" s="41" t="s">
        <v>41</v>
      </c>
      <c r="H117" s="40">
        <v>100</v>
      </c>
      <c r="I117" s="40">
        <v>6</v>
      </c>
      <c r="J117" s="41" t="s">
        <v>446</v>
      </c>
      <c r="K117" s="40">
        <v>6</v>
      </c>
      <c r="L117" s="41" t="s">
        <v>38</v>
      </c>
    </row>
    <row r="118" spans="2:17" ht="18" customHeight="1">
      <c r="B118" s="5">
        <v>5</v>
      </c>
      <c r="C118" s="40">
        <v>36084</v>
      </c>
      <c r="D118" s="41" t="s">
        <v>301</v>
      </c>
      <c r="E118" s="41" t="s">
        <v>89</v>
      </c>
      <c r="F118" s="41" t="s">
        <v>499</v>
      </c>
      <c r="G118" s="41" t="s">
        <v>41</v>
      </c>
      <c r="H118" s="40">
        <v>100</v>
      </c>
      <c r="I118" s="40">
        <v>6</v>
      </c>
      <c r="J118" s="41" t="s">
        <v>446</v>
      </c>
      <c r="K118" s="40">
        <v>6</v>
      </c>
      <c r="L118" s="41" t="s">
        <v>38</v>
      </c>
    </row>
    <row r="119" spans="2:17" ht="18" customHeight="1">
      <c r="B119" s="5">
        <v>6</v>
      </c>
      <c r="C119" s="40">
        <v>36134</v>
      </c>
      <c r="D119" s="41" t="s">
        <v>301</v>
      </c>
      <c r="E119" s="41" t="s">
        <v>298</v>
      </c>
      <c r="F119" s="41" t="s">
        <v>497</v>
      </c>
      <c r="G119" s="41" t="s">
        <v>41</v>
      </c>
      <c r="H119" s="40">
        <v>100</v>
      </c>
      <c r="I119" s="40">
        <v>6</v>
      </c>
      <c r="J119" s="41" t="s">
        <v>446</v>
      </c>
      <c r="K119" s="40">
        <v>6</v>
      </c>
      <c r="L119" s="41" t="s">
        <v>38</v>
      </c>
    </row>
    <row r="120" spans="2:17" ht="18" customHeight="1">
      <c r="B120" s="5">
        <v>7</v>
      </c>
      <c r="C120" s="40">
        <v>36171</v>
      </c>
      <c r="D120" s="41" t="s">
        <v>301</v>
      </c>
      <c r="E120" s="41" t="s">
        <v>299</v>
      </c>
      <c r="F120" s="41" t="s">
        <v>497</v>
      </c>
      <c r="G120" s="41" t="s">
        <v>72</v>
      </c>
      <c r="H120" s="40">
        <v>100</v>
      </c>
      <c r="I120" s="40">
        <v>6</v>
      </c>
      <c r="J120" s="41" t="s">
        <v>446</v>
      </c>
      <c r="K120" s="40">
        <v>6</v>
      </c>
      <c r="L120" s="41" t="s">
        <v>38</v>
      </c>
    </row>
    <row r="121" spans="2:17" ht="18" customHeight="1">
      <c r="B121" s="5">
        <v>8</v>
      </c>
      <c r="C121" s="40">
        <v>36215</v>
      </c>
      <c r="D121" s="41" t="s">
        <v>301</v>
      </c>
      <c r="E121" s="41" t="s">
        <v>300</v>
      </c>
      <c r="F121" s="41" t="s">
        <v>498</v>
      </c>
      <c r="G121" s="41" t="s">
        <v>58</v>
      </c>
      <c r="H121" s="40">
        <v>100</v>
      </c>
      <c r="I121" s="40">
        <v>6</v>
      </c>
      <c r="J121" s="41" t="s">
        <v>446</v>
      </c>
      <c r="K121" s="40">
        <v>6</v>
      </c>
      <c r="L121" s="41" t="s">
        <v>38</v>
      </c>
    </row>
    <row r="122" spans="2:17" ht="18" customHeight="1">
      <c r="B122" s="5">
        <v>9</v>
      </c>
      <c r="C122" s="40">
        <v>36191</v>
      </c>
      <c r="D122" s="41" t="s">
        <v>301</v>
      </c>
      <c r="E122" s="41" t="s">
        <v>296</v>
      </c>
      <c r="F122" s="41" t="s">
        <v>497</v>
      </c>
      <c r="G122" s="41" t="s">
        <v>41</v>
      </c>
      <c r="H122" s="40">
        <v>100</v>
      </c>
      <c r="I122" s="40">
        <v>6</v>
      </c>
      <c r="J122" s="41" t="s">
        <v>446</v>
      </c>
      <c r="K122" s="40">
        <v>6</v>
      </c>
      <c r="L122" s="41" t="s">
        <v>38</v>
      </c>
    </row>
    <row r="125" spans="2:17" ht="18" customHeight="1">
      <c r="D125" s="42" t="s">
        <v>492</v>
      </c>
    </row>
    <row r="126" spans="2:17" ht="18" customHeight="1">
      <c r="D126" s="39" t="s">
        <v>4</v>
      </c>
      <c r="E126" s="39" t="s">
        <v>27</v>
      </c>
      <c r="F126" s="39" t="s">
        <v>496</v>
      </c>
      <c r="G126" s="5" t="s">
        <v>487</v>
      </c>
      <c r="H126" s="5" t="s">
        <v>488</v>
      </c>
      <c r="I126" s="5" t="s">
        <v>489</v>
      </c>
      <c r="J126" s="5" t="s">
        <v>490</v>
      </c>
      <c r="K126" s="5" t="s">
        <v>491</v>
      </c>
      <c r="L126" s="5" t="s">
        <v>486</v>
      </c>
      <c r="M126" s="5" t="s">
        <v>485</v>
      </c>
      <c r="N126" s="5" t="s">
        <v>484</v>
      </c>
      <c r="O126" s="5" t="s">
        <v>483</v>
      </c>
      <c r="P126" s="5" t="s">
        <v>482</v>
      </c>
      <c r="Q126" s="5" t="s">
        <v>481</v>
      </c>
    </row>
    <row r="127" spans="2:17" ht="18" customHeight="1">
      <c r="D127" s="41" t="s">
        <v>301</v>
      </c>
      <c r="E127" s="41" t="s">
        <v>292</v>
      </c>
      <c r="F127" s="41" t="s">
        <v>502</v>
      </c>
      <c r="G127" s="5">
        <f>H4</f>
        <v>33.333333333333336</v>
      </c>
      <c r="H127" s="5">
        <f>H15</f>
        <v>100</v>
      </c>
      <c r="I127" s="5">
        <f>H26</f>
        <v>50</v>
      </c>
      <c r="J127" s="5">
        <f>H37</f>
        <v>50</v>
      </c>
      <c r="K127" s="5">
        <f>H48</f>
        <v>50</v>
      </c>
      <c r="L127" s="5">
        <f>H59</f>
        <v>50</v>
      </c>
      <c r="M127" s="5">
        <f>H70</f>
        <v>100</v>
      </c>
      <c r="N127" s="5">
        <f>H81</f>
        <v>100</v>
      </c>
      <c r="O127" s="5">
        <f>H92</f>
        <v>100</v>
      </c>
      <c r="P127" s="5">
        <f>H103</f>
        <v>100</v>
      </c>
      <c r="Q127" s="5">
        <f>H114</f>
        <v>100</v>
      </c>
    </row>
    <row r="128" spans="2:17" ht="18" customHeight="1">
      <c r="D128" s="41" t="s">
        <v>301</v>
      </c>
      <c r="E128" s="41" t="s">
        <v>294</v>
      </c>
      <c r="F128" s="41" t="s">
        <v>498</v>
      </c>
      <c r="G128" s="5">
        <f t="shared" ref="G128:G135" si="0">H5</f>
        <v>100</v>
      </c>
      <c r="H128" s="5">
        <f t="shared" ref="H128:H135" si="1">H16</f>
        <v>100</v>
      </c>
      <c r="I128" s="5">
        <f t="shared" ref="I128:I135" si="2">H27</f>
        <v>100</v>
      </c>
      <c r="J128" s="5">
        <f t="shared" ref="J128:J135" si="3">H38</f>
        <v>100</v>
      </c>
      <c r="K128" s="5">
        <f t="shared" ref="K128:K135" si="4">H49</f>
        <v>100</v>
      </c>
      <c r="L128" s="5">
        <f t="shared" ref="L128:L135" si="5">H60</f>
        <v>100</v>
      </c>
      <c r="M128" s="5">
        <f t="shared" ref="M128:M135" si="6">H71</f>
        <v>100</v>
      </c>
      <c r="N128" s="5">
        <f t="shared" ref="N128:N135" si="7">H82</f>
        <v>100</v>
      </c>
      <c r="O128" s="5">
        <f t="shared" ref="O128:O135" si="8">H93</f>
        <v>100</v>
      </c>
      <c r="P128" s="5">
        <f t="shared" ref="P128:P135" si="9">H104</f>
        <v>100</v>
      </c>
      <c r="Q128" s="5">
        <f t="shared" ref="Q128:Q135" si="10">H115</f>
        <v>100</v>
      </c>
    </row>
    <row r="129" spans="4:17" ht="18" customHeight="1">
      <c r="D129" s="41" t="s">
        <v>301</v>
      </c>
      <c r="E129" s="41" t="s">
        <v>297</v>
      </c>
      <c r="F129" s="41" t="s">
        <v>497</v>
      </c>
      <c r="G129" s="5">
        <f t="shared" si="0"/>
        <v>0</v>
      </c>
      <c r="H129" s="5">
        <f t="shared" si="1"/>
        <v>100</v>
      </c>
      <c r="I129" s="5">
        <f t="shared" si="2"/>
        <v>0</v>
      </c>
      <c r="J129" s="5">
        <f t="shared" si="3"/>
        <v>0</v>
      </c>
      <c r="K129" s="5">
        <f t="shared" si="4"/>
        <v>0</v>
      </c>
      <c r="L129" s="5">
        <f t="shared" si="5"/>
        <v>0</v>
      </c>
      <c r="M129" s="5">
        <f t="shared" si="6"/>
        <v>100</v>
      </c>
      <c r="N129" s="5">
        <f t="shared" si="7"/>
        <v>100</v>
      </c>
      <c r="O129" s="5">
        <f t="shared" si="8"/>
        <v>100</v>
      </c>
      <c r="P129" s="5">
        <f t="shared" si="9"/>
        <v>100</v>
      </c>
      <c r="Q129" s="5">
        <f t="shared" si="10"/>
        <v>100</v>
      </c>
    </row>
    <row r="130" spans="4:17" ht="18" customHeight="1">
      <c r="D130" s="41" t="s">
        <v>301</v>
      </c>
      <c r="E130" s="41" t="s">
        <v>293</v>
      </c>
      <c r="F130" s="41" t="s">
        <v>497</v>
      </c>
      <c r="G130" s="5">
        <f t="shared" si="0"/>
        <v>100</v>
      </c>
      <c r="H130" s="5">
        <f t="shared" si="1"/>
        <v>100</v>
      </c>
      <c r="I130" s="5">
        <f t="shared" si="2"/>
        <v>100</v>
      </c>
      <c r="J130" s="5">
        <f t="shared" si="3"/>
        <v>100</v>
      </c>
      <c r="K130" s="5">
        <f t="shared" si="4"/>
        <v>100</v>
      </c>
      <c r="L130" s="5">
        <f t="shared" si="5"/>
        <v>100</v>
      </c>
      <c r="M130" s="5">
        <f t="shared" si="6"/>
        <v>100</v>
      </c>
      <c r="N130" s="5">
        <f t="shared" si="7"/>
        <v>100</v>
      </c>
      <c r="O130" s="5">
        <f t="shared" si="8"/>
        <v>100</v>
      </c>
      <c r="P130" s="5">
        <f t="shared" si="9"/>
        <v>100</v>
      </c>
      <c r="Q130" s="5">
        <f t="shared" si="10"/>
        <v>100</v>
      </c>
    </row>
    <row r="131" spans="4:17" ht="18" customHeight="1">
      <c r="D131" s="41" t="s">
        <v>301</v>
      </c>
      <c r="E131" s="41" t="s">
        <v>89</v>
      </c>
      <c r="F131" s="41" t="s">
        <v>499</v>
      </c>
      <c r="G131" s="5">
        <f t="shared" si="0"/>
        <v>16.666666666666668</v>
      </c>
      <c r="H131" s="5">
        <f t="shared" si="1"/>
        <v>16.666666666666664</v>
      </c>
      <c r="I131" s="5">
        <f t="shared" si="2"/>
        <v>100</v>
      </c>
      <c r="J131" s="5">
        <f t="shared" si="3"/>
        <v>100</v>
      </c>
      <c r="K131" s="5">
        <f t="shared" si="4"/>
        <v>100</v>
      </c>
      <c r="L131" s="5">
        <f t="shared" si="5"/>
        <v>100</v>
      </c>
      <c r="M131" s="5">
        <f t="shared" si="6"/>
        <v>100</v>
      </c>
      <c r="N131" s="5">
        <f t="shared" si="7"/>
        <v>100</v>
      </c>
      <c r="O131" s="5">
        <f t="shared" si="8"/>
        <v>100</v>
      </c>
      <c r="P131" s="5">
        <f t="shared" si="9"/>
        <v>100</v>
      </c>
      <c r="Q131" s="5">
        <f t="shared" si="10"/>
        <v>100</v>
      </c>
    </row>
    <row r="132" spans="4:17" ht="18" customHeight="1">
      <c r="D132" s="41" t="s">
        <v>301</v>
      </c>
      <c r="E132" s="41" t="s">
        <v>298</v>
      </c>
      <c r="F132" s="41" t="s">
        <v>497</v>
      </c>
      <c r="G132" s="5">
        <f t="shared" si="0"/>
        <v>100</v>
      </c>
      <c r="H132" s="5">
        <f t="shared" si="1"/>
        <v>100</v>
      </c>
      <c r="I132" s="5">
        <f t="shared" si="2"/>
        <v>100</v>
      </c>
      <c r="J132" s="5">
        <f t="shared" si="3"/>
        <v>100</v>
      </c>
      <c r="K132" s="5">
        <f t="shared" si="4"/>
        <v>100</v>
      </c>
      <c r="L132" s="5">
        <f t="shared" si="5"/>
        <v>100</v>
      </c>
      <c r="M132" s="5">
        <f t="shared" si="6"/>
        <v>100</v>
      </c>
      <c r="N132" s="5">
        <f t="shared" si="7"/>
        <v>100</v>
      </c>
      <c r="O132" s="5">
        <f t="shared" si="8"/>
        <v>100</v>
      </c>
      <c r="P132" s="5">
        <f t="shared" si="9"/>
        <v>100</v>
      </c>
      <c r="Q132" s="5">
        <f t="shared" si="10"/>
        <v>100</v>
      </c>
    </row>
    <row r="133" spans="4:17" ht="18" customHeight="1">
      <c r="D133" s="41" t="s">
        <v>301</v>
      </c>
      <c r="E133" s="41" t="s">
        <v>299</v>
      </c>
      <c r="F133" s="41" t="s">
        <v>497</v>
      </c>
      <c r="G133" s="5">
        <f t="shared" si="0"/>
        <v>100</v>
      </c>
      <c r="H133" s="5">
        <f t="shared" si="1"/>
        <v>100</v>
      </c>
      <c r="I133" s="5">
        <f t="shared" si="2"/>
        <v>83.333333333333343</v>
      </c>
      <c r="J133" s="5">
        <f t="shared" si="3"/>
        <v>100</v>
      </c>
      <c r="K133" s="5">
        <f t="shared" si="4"/>
        <v>100</v>
      </c>
      <c r="L133" s="5">
        <f t="shared" si="5"/>
        <v>100</v>
      </c>
      <c r="M133" s="5">
        <f t="shared" si="6"/>
        <v>100</v>
      </c>
      <c r="N133" s="5">
        <f t="shared" si="7"/>
        <v>83.333333333333343</v>
      </c>
      <c r="O133" s="5">
        <f t="shared" si="8"/>
        <v>100</v>
      </c>
      <c r="P133" s="5">
        <f t="shared" si="9"/>
        <v>83.333333333333343</v>
      </c>
      <c r="Q133" s="5">
        <f t="shared" si="10"/>
        <v>100</v>
      </c>
    </row>
    <row r="134" spans="4:17" ht="18" customHeight="1">
      <c r="D134" s="41" t="s">
        <v>301</v>
      </c>
      <c r="E134" s="41" t="s">
        <v>300</v>
      </c>
      <c r="F134" s="41" t="s">
        <v>498</v>
      </c>
      <c r="G134" s="5">
        <f t="shared" si="0"/>
        <v>16.666666666666668</v>
      </c>
      <c r="H134" s="5">
        <f t="shared" si="1"/>
        <v>33.333333333333329</v>
      </c>
      <c r="I134" s="5">
        <f t="shared" si="2"/>
        <v>100</v>
      </c>
      <c r="J134" s="5">
        <f t="shared" si="3"/>
        <v>100</v>
      </c>
      <c r="K134" s="5">
        <f t="shared" si="4"/>
        <v>100</v>
      </c>
      <c r="L134" s="5">
        <f t="shared" si="5"/>
        <v>100</v>
      </c>
      <c r="M134" s="5">
        <f t="shared" si="6"/>
        <v>100</v>
      </c>
      <c r="N134" s="5">
        <f t="shared" si="7"/>
        <v>100</v>
      </c>
      <c r="O134" s="5">
        <f t="shared" si="8"/>
        <v>100</v>
      </c>
      <c r="P134" s="5">
        <f t="shared" si="9"/>
        <v>100</v>
      </c>
      <c r="Q134" s="5">
        <f t="shared" si="10"/>
        <v>100</v>
      </c>
    </row>
    <row r="135" spans="4:17" ht="18" customHeight="1">
      <c r="D135" s="41" t="s">
        <v>301</v>
      </c>
      <c r="E135" s="41" t="s">
        <v>296</v>
      </c>
      <c r="F135" s="41" t="s">
        <v>497</v>
      </c>
      <c r="G135" s="5">
        <f t="shared" si="0"/>
        <v>0</v>
      </c>
      <c r="H135" s="5">
        <f t="shared" si="1"/>
        <v>100</v>
      </c>
      <c r="I135" s="5">
        <f t="shared" si="2"/>
        <v>100</v>
      </c>
      <c r="J135" s="5">
        <f t="shared" si="3"/>
        <v>100</v>
      </c>
      <c r="K135" s="5">
        <f t="shared" si="4"/>
        <v>100</v>
      </c>
      <c r="L135" s="5">
        <f t="shared" si="5"/>
        <v>100</v>
      </c>
      <c r="M135" s="5">
        <f t="shared" si="6"/>
        <v>100</v>
      </c>
      <c r="N135" s="5">
        <f t="shared" si="7"/>
        <v>100</v>
      </c>
      <c r="O135" s="5">
        <f t="shared" si="8"/>
        <v>100</v>
      </c>
      <c r="P135" s="5">
        <f t="shared" si="9"/>
        <v>100</v>
      </c>
      <c r="Q135" s="5">
        <f t="shared" si="10"/>
        <v>100</v>
      </c>
    </row>
    <row r="136" spans="4:17" ht="18" customHeight="1">
      <c r="E136" s="41" t="s">
        <v>11</v>
      </c>
      <c r="F136" s="41"/>
      <c r="G136" s="13">
        <f>AVERAGE(G127:G135)</f>
        <v>51.851851851851855</v>
      </c>
      <c r="H136" s="13">
        <f t="shared" ref="H136:Q136" si="11">AVERAGE(H127:H135)</f>
        <v>83.333333333333343</v>
      </c>
      <c r="I136" s="13">
        <f t="shared" si="11"/>
        <v>81.481481481481481</v>
      </c>
      <c r="J136" s="13">
        <f t="shared" si="11"/>
        <v>83.333333333333329</v>
      </c>
      <c r="K136" s="13">
        <f t="shared" si="11"/>
        <v>83.333333333333329</v>
      </c>
      <c r="L136" s="13">
        <f t="shared" si="11"/>
        <v>83.333333333333329</v>
      </c>
      <c r="M136" s="13">
        <f t="shared" si="11"/>
        <v>100</v>
      </c>
      <c r="N136" s="13">
        <f t="shared" si="11"/>
        <v>98.148148148148152</v>
      </c>
      <c r="O136" s="13">
        <f t="shared" si="11"/>
        <v>100</v>
      </c>
      <c r="P136" s="13">
        <f t="shared" si="11"/>
        <v>98.148148148148152</v>
      </c>
      <c r="Q136" s="13">
        <f t="shared" si="11"/>
        <v>100</v>
      </c>
    </row>
    <row r="137" spans="4:17" ht="18" customHeight="1">
      <c r="E137" s="70" t="s">
        <v>495</v>
      </c>
      <c r="F137" s="70"/>
      <c r="G137" s="5" t="s">
        <v>487</v>
      </c>
      <c r="H137" s="5" t="s">
        <v>488</v>
      </c>
      <c r="I137" s="5" t="s">
        <v>489</v>
      </c>
      <c r="J137" s="5" t="s">
        <v>490</v>
      </c>
      <c r="K137" s="5" t="s">
        <v>491</v>
      </c>
      <c r="L137" s="5" t="s">
        <v>486</v>
      </c>
      <c r="M137" s="5" t="s">
        <v>485</v>
      </c>
      <c r="N137" s="5" t="s">
        <v>484</v>
      </c>
      <c r="O137" s="5" t="s">
        <v>483</v>
      </c>
      <c r="P137" s="5" t="s">
        <v>482</v>
      </c>
      <c r="Q137" s="5" t="s">
        <v>481</v>
      </c>
    </row>
    <row r="138" spans="4:17" ht="18" customHeight="1">
      <c r="E138" s="41" t="s">
        <v>11</v>
      </c>
      <c r="F138" s="41"/>
      <c r="G138" s="13">
        <f>G136</f>
        <v>51.851851851851855</v>
      </c>
      <c r="H138" s="13">
        <f t="shared" ref="H138:Q138" si="12">H136</f>
        <v>83.333333333333343</v>
      </c>
      <c r="I138" s="13">
        <f t="shared" si="12"/>
        <v>81.481481481481481</v>
      </c>
      <c r="J138" s="13">
        <f t="shared" si="12"/>
        <v>83.333333333333329</v>
      </c>
      <c r="K138" s="13">
        <f t="shared" si="12"/>
        <v>83.333333333333329</v>
      </c>
      <c r="L138" s="13">
        <f t="shared" si="12"/>
        <v>83.333333333333329</v>
      </c>
      <c r="M138" s="13">
        <f t="shared" si="12"/>
        <v>100</v>
      </c>
      <c r="N138" s="13">
        <f t="shared" si="12"/>
        <v>98.148148148148152</v>
      </c>
      <c r="O138" s="13">
        <f t="shared" si="12"/>
        <v>100</v>
      </c>
      <c r="P138" s="13">
        <f t="shared" si="12"/>
        <v>98.148148148148152</v>
      </c>
      <c r="Q138" s="13">
        <f t="shared" si="12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resume_dominan</vt:lpstr>
      <vt:lpstr>01.Al-Fatehah</vt:lpstr>
      <vt:lpstr>02.Al-Baqarah</vt:lpstr>
      <vt:lpstr>03.Al-Imaran</vt:lpstr>
      <vt:lpstr>04.Ar-rohman</vt:lpstr>
      <vt:lpstr>05.Al-Hadid</vt:lpstr>
      <vt:lpstr>06.Al-Alaq</vt:lpstr>
      <vt:lpstr>07.Al-Ashr</vt:lpstr>
      <vt:lpstr>08.Al-Kautsar</vt:lpstr>
      <vt:lpstr>09.Al-Ikhlas</vt:lpstr>
      <vt:lpstr>10.Al-Falaq</vt:lpstr>
      <vt:lpstr>11.An-nas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heriyanto</dc:creator>
  <cp:lastModifiedBy>heriyanto</cp:lastModifiedBy>
  <cp:lastPrinted>2018-01-17T15:22:00Z</cp:lastPrinted>
  <dcterms:created xsi:type="dcterms:W3CDTF">2018-01-17T04:11:13Z</dcterms:created>
  <dcterms:modified xsi:type="dcterms:W3CDTF">2018-02-13T22:11:29Z</dcterms:modified>
</cp:coreProperties>
</file>